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7560" windowHeight="5832"/>
  </bookViews>
  <sheets>
    <sheet name="31D_AFR_ASIA_OCE_ANT" sheetId="1" r:id="rId1"/>
  </sheets>
  <calcPr calcId="145621"/>
</workbook>
</file>

<file path=xl/calcChain.xml><?xml version="1.0" encoding="utf-8"?>
<calcChain xmlns="http://schemas.openxmlformats.org/spreadsheetml/2006/main">
  <c r="O162" i="1" l="1"/>
  <c r="N162" i="1"/>
  <c r="M162" i="1"/>
  <c r="L162" i="1"/>
  <c r="K162" i="1"/>
  <c r="J162" i="1"/>
  <c r="I162" i="1"/>
  <c r="H162" i="1"/>
  <c r="G162" i="1"/>
  <c r="F162" i="1"/>
  <c r="O160" i="1"/>
  <c r="N160" i="1"/>
  <c r="M160" i="1"/>
  <c r="L160" i="1"/>
  <c r="K160" i="1"/>
  <c r="J160" i="1"/>
  <c r="I160" i="1"/>
  <c r="H160" i="1"/>
  <c r="G160" i="1"/>
  <c r="F160" i="1"/>
  <c r="O158" i="1"/>
  <c r="N158" i="1"/>
  <c r="M158" i="1"/>
  <c r="L158" i="1"/>
  <c r="K158" i="1"/>
  <c r="J158" i="1"/>
  <c r="I158" i="1"/>
  <c r="H158" i="1"/>
  <c r="G158" i="1"/>
  <c r="F158" i="1"/>
  <c r="O156" i="1"/>
  <c r="N156" i="1"/>
  <c r="M156" i="1"/>
  <c r="L156" i="1"/>
  <c r="K156" i="1"/>
  <c r="J156" i="1"/>
  <c r="I156" i="1"/>
  <c r="H156" i="1"/>
  <c r="G156" i="1"/>
  <c r="F156" i="1"/>
  <c r="O154" i="1"/>
  <c r="N154" i="1"/>
  <c r="M154" i="1"/>
  <c r="L154" i="1"/>
  <c r="K154" i="1"/>
  <c r="J154" i="1"/>
  <c r="I154" i="1"/>
  <c r="H154" i="1"/>
  <c r="G154" i="1"/>
  <c r="F154" i="1"/>
  <c r="O152" i="1"/>
  <c r="N152" i="1"/>
  <c r="M152" i="1"/>
  <c r="L152" i="1"/>
  <c r="K152" i="1"/>
  <c r="J152" i="1"/>
  <c r="I152" i="1"/>
  <c r="H152" i="1"/>
  <c r="G152" i="1"/>
  <c r="F152" i="1"/>
  <c r="O150" i="1"/>
  <c r="N150" i="1"/>
  <c r="M150" i="1"/>
  <c r="L150" i="1"/>
  <c r="K150" i="1"/>
  <c r="J150" i="1"/>
  <c r="I150" i="1"/>
  <c r="H150" i="1"/>
  <c r="G150" i="1"/>
  <c r="F150" i="1"/>
  <c r="O148" i="1"/>
  <c r="N148" i="1"/>
  <c r="M148" i="1"/>
  <c r="L148" i="1"/>
  <c r="K148" i="1"/>
  <c r="J148" i="1"/>
  <c r="I148" i="1"/>
  <c r="H148" i="1"/>
  <c r="G148" i="1"/>
  <c r="F148" i="1"/>
  <c r="O146" i="1"/>
  <c r="N146" i="1"/>
  <c r="M146" i="1"/>
  <c r="L146" i="1"/>
  <c r="K146" i="1"/>
  <c r="J146" i="1"/>
  <c r="I146" i="1"/>
  <c r="H146" i="1"/>
  <c r="G146" i="1"/>
  <c r="F146" i="1"/>
  <c r="O142" i="1"/>
  <c r="N142" i="1"/>
  <c r="M142" i="1"/>
  <c r="L142" i="1"/>
  <c r="K142" i="1"/>
  <c r="J142" i="1"/>
  <c r="I142" i="1"/>
  <c r="H142" i="1"/>
  <c r="G142" i="1"/>
  <c r="F142" i="1"/>
  <c r="O140" i="1"/>
  <c r="N140" i="1"/>
  <c r="M140" i="1"/>
  <c r="L140" i="1"/>
  <c r="K140" i="1"/>
  <c r="J140" i="1"/>
  <c r="I140" i="1"/>
  <c r="H140" i="1"/>
  <c r="G140" i="1"/>
  <c r="F140" i="1"/>
  <c r="O138" i="1"/>
  <c r="N138" i="1"/>
  <c r="M138" i="1"/>
  <c r="L138" i="1"/>
  <c r="K138" i="1"/>
  <c r="J138" i="1"/>
  <c r="I138" i="1"/>
  <c r="H138" i="1"/>
  <c r="G138" i="1"/>
  <c r="F138" i="1"/>
  <c r="O136" i="1"/>
  <c r="N136" i="1"/>
  <c r="M136" i="1"/>
  <c r="L136" i="1"/>
  <c r="K136" i="1"/>
  <c r="J136" i="1"/>
  <c r="I136" i="1"/>
  <c r="H136" i="1"/>
  <c r="G136" i="1"/>
  <c r="F136" i="1"/>
  <c r="O134" i="1"/>
  <c r="N134" i="1"/>
  <c r="M134" i="1"/>
  <c r="L134" i="1"/>
  <c r="K134" i="1"/>
  <c r="J134" i="1"/>
  <c r="I134" i="1"/>
  <c r="H134" i="1"/>
  <c r="G134" i="1"/>
  <c r="F134" i="1"/>
  <c r="O132" i="1"/>
  <c r="N132" i="1"/>
  <c r="M132" i="1"/>
  <c r="L132" i="1"/>
  <c r="K132" i="1"/>
  <c r="J132" i="1"/>
  <c r="I132" i="1"/>
  <c r="H132" i="1"/>
  <c r="G132" i="1"/>
  <c r="F132" i="1"/>
  <c r="O130" i="1"/>
  <c r="N130" i="1"/>
  <c r="M130" i="1"/>
  <c r="L130" i="1"/>
  <c r="K130" i="1"/>
  <c r="J130" i="1"/>
  <c r="I130" i="1"/>
  <c r="H130" i="1"/>
  <c r="G130" i="1"/>
  <c r="F130" i="1"/>
  <c r="O128" i="1"/>
  <c r="N128" i="1"/>
  <c r="M128" i="1"/>
  <c r="L128" i="1"/>
  <c r="K128" i="1"/>
  <c r="J128" i="1"/>
  <c r="I128" i="1"/>
  <c r="H128" i="1"/>
  <c r="G128" i="1"/>
  <c r="F128" i="1"/>
  <c r="O123" i="1"/>
  <c r="N123" i="1"/>
  <c r="M123" i="1"/>
  <c r="L123" i="1"/>
  <c r="K123" i="1"/>
  <c r="J123" i="1"/>
  <c r="I123" i="1"/>
  <c r="H123" i="1"/>
  <c r="G123" i="1"/>
  <c r="F123" i="1"/>
  <c r="O121" i="1"/>
  <c r="N121" i="1"/>
  <c r="M121" i="1"/>
  <c r="L121" i="1"/>
  <c r="K121" i="1"/>
  <c r="J121" i="1"/>
  <c r="I121" i="1"/>
  <c r="H121" i="1"/>
  <c r="G121" i="1"/>
  <c r="F121" i="1"/>
  <c r="O119" i="1"/>
  <c r="N119" i="1"/>
  <c r="M119" i="1"/>
  <c r="L119" i="1"/>
  <c r="K119" i="1"/>
  <c r="J119" i="1"/>
  <c r="I119" i="1"/>
  <c r="H119" i="1"/>
  <c r="G119" i="1"/>
  <c r="F119" i="1"/>
  <c r="O117" i="1"/>
  <c r="N117" i="1"/>
  <c r="M117" i="1"/>
  <c r="L117" i="1"/>
  <c r="K117" i="1"/>
  <c r="J117" i="1"/>
  <c r="I117" i="1"/>
  <c r="H117" i="1"/>
  <c r="G117" i="1"/>
  <c r="F117" i="1"/>
  <c r="O115" i="1"/>
  <c r="N115" i="1"/>
  <c r="M115" i="1"/>
  <c r="L115" i="1"/>
  <c r="K115" i="1"/>
  <c r="J115" i="1"/>
  <c r="I115" i="1"/>
  <c r="H115" i="1"/>
  <c r="G115" i="1"/>
  <c r="F115" i="1"/>
  <c r="O113" i="1"/>
  <c r="N113" i="1"/>
  <c r="M113" i="1"/>
  <c r="L113" i="1"/>
  <c r="K113" i="1"/>
  <c r="J113" i="1"/>
  <c r="I113" i="1"/>
  <c r="H113" i="1"/>
  <c r="G113" i="1"/>
  <c r="F113" i="1"/>
  <c r="O110" i="1"/>
  <c r="N110" i="1"/>
  <c r="M110" i="1"/>
  <c r="L110" i="1"/>
  <c r="K110" i="1"/>
  <c r="J110" i="1"/>
  <c r="I110" i="1"/>
  <c r="H110" i="1"/>
  <c r="G110" i="1"/>
  <c r="F110" i="1"/>
  <c r="O108" i="1"/>
  <c r="N108" i="1"/>
  <c r="M108" i="1"/>
  <c r="L108" i="1"/>
  <c r="K108" i="1"/>
  <c r="J108" i="1"/>
  <c r="I108" i="1"/>
  <c r="H108" i="1"/>
  <c r="G108" i="1"/>
  <c r="F108" i="1"/>
  <c r="O106" i="1"/>
  <c r="N106" i="1"/>
  <c r="M106" i="1"/>
  <c r="L106" i="1"/>
  <c r="K106" i="1"/>
  <c r="J106" i="1"/>
  <c r="I106" i="1"/>
  <c r="H106" i="1"/>
  <c r="G106" i="1"/>
  <c r="F106" i="1"/>
  <c r="O103" i="1"/>
  <c r="N103" i="1"/>
  <c r="M103" i="1"/>
  <c r="L103" i="1"/>
  <c r="K103" i="1"/>
  <c r="J103" i="1"/>
  <c r="I103" i="1"/>
  <c r="H103" i="1"/>
  <c r="G103" i="1"/>
  <c r="F103" i="1"/>
  <c r="O101" i="1"/>
  <c r="N101" i="1"/>
  <c r="M101" i="1"/>
  <c r="L101" i="1"/>
  <c r="K101" i="1"/>
  <c r="J101" i="1"/>
  <c r="I101" i="1"/>
  <c r="H101" i="1"/>
  <c r="G101" i="1"/>
  <c r="F101" i="1"/>
  <c r="O99" i="1"/>
  <c r="N99" i="1"/>
  <c r="M99" i="1"/>
  <c r="L99" i="1"/>
  <c r="K99" i="1"/>
  <c r="J99" i="1"/>
  <c r="I99" i="1"/>
  <c r="H99" i="1"/>
  <c r="G99" i="1"/>
  <c r="F99" i="1"/>
  <c r="O97" i="1"/>
  <c r="N97" i="1"/>
  <c r="M97" i="1"/>
  <c r="L97" i="1"/>
  <c r="K97" i="1"/>
  <c r="J97" i="1"/>
  <c r="I97" i="1"/>
  <c r="H97" i="1"/>
  <c r="G97" i="1"/>
  <c r="F97" i="1"/>
  <c r="O95" i="1"/>
  <c r="N95" i="1"/>
  <c r="M95" i="1"/>
  <c r="L95" i="1"/>
  <c r="K95" i="1"/>
  <c r="J95" i="1"/>
  <c r="I95" i="1"/>
  <c r="H95" i="1"/>
  <c r="G95" i="1"/>
  <c r="F95" i="1"/>
  <c r="O93" i="1"/>
  <c r="N93" i="1"/>
  <c r="M93" i="1"/>
  <c r="L93" i="1"/>
  <c r="K93" i="1"/>
  <c r="J93" i="1"/>
  <c r="I93" i="1"/>
  <c r="H93" i="1"/>
  <c r="G93" i="1"/>
  <c r="F93" i="1"/>
  <c r="O90" i="1"/>
  <c r="N90" i="1"/>
  <c r="M90" i="1"/>
  <c r="L90" i="1"/>
  <c r="K90" i="1"/>
  <c r="J90" i="1"/>
  <c r="I90" i="1"/>
  <c r="H90" i="1"/>
  <c r="G90" i="1"/>
  <c r="F90" i="1"/>
  <c r="O88" i="1"/>
  <c r="N88" i="1"/>
  <c r="M88" i="1"/>
  <c r="L88" i="1"/>
  <c r="K88" i="1"/>
  <c r="J88" i="1"/>
  <c r="I88" i="1"/>
  <c r="H88" i="1"/>
  <c r="G88" i="1"/>
  <c r="F88" i="1"/>
  <c r="O86" i="1"/>
  <c r="N86" i="1"/>
  <c r="M86" i="1"/>
  <c r="L86" i="1"/>
  <c r="K86" i="1"/>
  <c r="J86" i="1"/>
  <c r="I86" i="1"/>
  <c r="H86" i="1"/>
  <c r="G86" i="1"/>
  <c r="F86" i="1"/>
  <c r="O84" i="1"/>
  <c r="N84" i="1"/>
  <c r="M84" i="1"/>
  <c r="L84" i="1"/>
  <c r="K84" i="1"/>
  <c r="J84" i="1"/>
  <c r="I84" i="1"/>
  <c r="H84" i="1"/>
  <c r="G84" i="1"/>
  <c r="F84" i="1"/>
  <c r="O82" i="1"/>
  <c r="N82" i="1"/>
  <c r="M82" i="1"/>
  <c r="L82" i="1"/>
  <c r="K82" i="1"/>
  <c r="J82" i="1"/>
  <c r="I82" i="1"/>
  <c r="H82" i="1"/>
  <c r="G82" i="1"/>
  <c r="F82" i="1"/>
  <c r="O80" i="1"/>
  <c r="N80" i="1"/>
  <c r="M80" i="1"/>
  <c r="L80" i="1"/>
  <c r="K80" i="1"/>
  <c r="J80" i="1"/>
  <c r="I80" i="1"/>
  <c r="H80" i="1"/>
  <c r="G80" i="1"/>
  <c r="F80" i="1"/>
  <c r="O78" i="1"/>
  <c r="N78" i="1"/>
  <c r="M78" i="1"/>
  <c r="L78" i="1"/>
  <c r="K78" i="1"/>
  <c r="J78" i="1"/>
  <c r="I78" i="1"/>
  <c r="H78" i="1"/>
  <c r="G78" i="1"/>
  <c r="F78" i="1"/>
  <c r="O76" i="1"/>
  <c r="N76" i="1"/>
  <c r="M76" i="1"/>
  <c r="L76" i="1"/>
  <c r="K76" i="1"/>
  <c r="J76" i="1"/>
  <c r="I76" i="1"/>
  <c r="H76" i="1"/>
  <c r="G76" i="1"/>
  <c r="F76" i="1"/>
  <c r="O74" i="1"/>
  <c r="N74" i="1"/>
  <c r="M74" i="1"/>
  <c r="L74" i="1"/>
  <c r="K74" i="1"/>
  <c r="J74" i="1"/>
  <c r="I74" i="1"/>
  <c r="H74" i="1"/>
  <c r="G74" i="1"/>
  <c r="F74" i="1"/>
  <c r="O72" i="1"/>
  <c r="N72" i="1"/>
  <c r="M72" i="1"/>
  <c r="L72" i="1"/>
  <c r="K72" i="1"/>
  <c r="J72" i="1"/>
  <c r="I72" i="1"/>
  <c r="H72" i="1"/>
  <c r="G72" i="1"/>
  <c r="F72" i="1"/>
  <c r="O70" i="1"/>
  <c r="N70" i="1"/>
  <c r="M70" i="1"/>
  <c r="L70" i="1"/>
  <c r="K70" i="1"/>
  <c r="J70" i="1"/>
  <c r="I70" i="1"/>
  <c r="H70" i="1"/>
  <c r="G70" i="1"/>
  <c r="F70" i="1"/>
  <c r="O66" i="1"/>
  <c r="N66" i="1"/>
  <c r="M66" i="1"/>
  <c r="L66" i="1"/>
  <c r="K66" i="1"/>
  <c r="J66" i="1"/>
  <c r="I66" i="1"/>
  <c r="H66" i="1"/>
  <c r="G66" i="1"/>
  <c r="F66" i="1"/>
  <c r="O64" i="1"/>
  <c r="N64" i="1"/>
  <c r="M64" i="1"/>
  <c r="L64" i="1"/>
  <c r="K64" i="1"/>
  <c r="J64" i="1"/>
  <c r="I64" i="1"/>
  <c r="H64" i="1"/>
  <c r="G64" i="1"/>
  <c r="F64" i="1"/>
  <c r="O62" i="1"/>
  <c r="N62" i="1"/>
  <c r="M62" i="1"/>
  <c r="L62" i="1"/>
  <c r="K62" i="1"/>
  <c r="J62" i="1"/>
  <c r="I62" i="1"/>
  <c r="H62" i="1"/>
  <c r="G62" i="1"/>
  <c r="F62" i="1"/>
  <c r="O59" i="1"/>
  <c r="N59" i="1"/>
  <c r="M59" i="1"/>
  <c r="L59" i="1"/>
  <c r="K59" i="1"/>
  <c r="J59" i="1"/>
  <c r="I59" i="1"/>
  <c r="H59" i="1"/>
  <c r="G59" i="1"/>
  <c r="F59" i="1"/>
  <c r="O57" i="1"/>
  <c r="N57" i="1"/>
  <c r="M57" i="1"/>
  <c r="L57" i="1"/>
  <c r="K57" i="1"/>
  <c r="J57" i="1"/>
  <c r="I57" i="1"/>
  <c r="H57" i="1"/>
  <c r="G57" i="1"/>
  <c r="F57" i="1"/>
  <c r="O55" i="1"/>
  <c r="N55" i="1"/>
  <c r="M55" i="1"/>
  <c r="L55" i="1"/>
  <c r="K55" i="1"/>
  <c r="J55" i="1"/>
  <c r="I55" i="1"/>
  <c r="H55" i="1"/>
  <c r="G55" i="1"/>
  <c r="F55" i="1"/>
  <c r="O53" i="1"/>
  <c r="N53" i="1"/>
  <c r="M53" i="1"/>
  <c r="L53" i="1"/>
  <c r="K53" i="1"/>
  <c r="J53" i="1"/>
  <c r="I53" i="1"/>
  <c r="H53" i="1"/>
  <c r="G53" i="1"/>
  <c r="F53" i="1"/>
  <c r="O51" i="1"/>
  <c r="N51" i="1"/>
  <c r="M51" i="1"/>
  <c r="L51" i="1"/>
  <c r="K51" i="1"/>
  <c r="J51" i="1"/>
  <c r="I51" i="1"/>
  <c r="H51" i="1"/>
  <c r="G51" i="1"/>
  <c r="F51" i="1"/>
  <c r="O49" i="1"/>
  <c r="N49" i="1"/>
  <c r="M49" i="1"/>
  <c r="L49" i="1"/>
  <c r="K49" i="1"/>
  <c r="J49" i="1"/>
  <c r="I49" i="1"/>
  <c r="H49" i="1"/>
  <c r="G49" i="1"/>
  <c r="F49" i="1"/>
  <c r="O47" i="1"/>
  <c r="N47" i="1"/>
  <c r="M47" i="1"/>
  <c r="L47" i="1"/>
  <c r="K47" i="1"/>
  <c r="J47" i="1"/>
  <c r="I47" i="1"/>
  <c r="H47" i="1"/>
  <c r="G47" i="1"/>
  <c r="F47" i="1"/>
  <c r="O44" i="1"/>
  <c r="N44" i="1"/>
  <c r="M44" i="1"/>
  <c r="L44" i="1"/>
  <c r="K44" i="1"/>
  <c r="J44" i="1"/>
  <c r="I44" i="1"/>
  <c r="H44" i="1"/>
  <c r="G44" i="1"/>
  <c r="F44" i="1"/>
  <c r="O41" i="1"/>
  <c r="N41" i="1"/>
  <c r="M41" i="1"/>
  <c r="L41" i="1"/>
  <c r="K41" i="1"/>
  <c r="J41" i="1"/>
  <c r="I41" i="1"/>
  <c r="H41" i="1"/>
  <c r="G41" i="1"/>
  <c r="F41" i="1"/>
  <c r="O39" i="1"/>
  <c r="N39" i="1"/>
  <c r="M39" i="1"/>
  <c r="L39" i="1"/>
  <c r="K39" i="1"/>
  <c r="J39" i="1"/>
  <c r="I39" i="1"/>
  <c r="H39" i="1"/>
  <c r="G39" i="1"/>
  <c r="F39" i="1"/>
  <c r="O37" i="1"/>
  <c r="N37" i="1"/>
  <c r="M37" i="1"/>
  <c r="L37" i="1"/>
  <c r="K37" i="1"/>
  <c r="J37" i="1"/>
  <c r="I37" i="1"/>
  <c r="H37" i="1"/>
  <c r="G37" i="1"/>
  <c r="F37" i="1"/>
  <c r="O35" i="1"/>
  <c r="N35" i="1"/>
  <c r="M35" i="1"/>
  <c r="L35" i="1"/>
  <c r="K35" i="1"/>
  <c r="J35" i="1"/>
  <c r="I35" i="1"/>
  <c r="H35" i="1"/>
  <c r="G35" i="1"/>
  <c r="F35" i="1"/>
  <c r="O33" i="1"/>
  <c r="N33" i="1"/>
  <c r="M33" i="1"/>
  <c r="L33" i="1"/>
  <c r="K33" i="1"/>
  <c r="J33" i="1"/>
  <c r="I33" i="1"/>
  <c r="H33" i="1"/>
  <c r="G33" i="1"/>
  <c r="F33" i="1"/>
  <c r="O31" i="1"/>
  <c r="N31" i="1"/>
  <c r="M31" i="1"/>
  <c r="L31" i="1"/>
  <c r="K31" i="1"/>
  <c r="J31" i="1"/>
  <c r="I31" i="1"/>
  <c r="H31" i="1"/>
  <c r="G31" i="1"/>
  <c r="F31" i="1"/>
  <c r="O29" i="1"/>
  <c r="N29" i="1"/>
  <c r="M29" i="1"/>
  <c r="L29" i="1"/>
  <c r="K29" i="1"/>
  <c r="J29" i="1"/>
  <c r="I29" i="1"/>
  <c r="H29" i="1"/>
  <c r="G29" i="1"/>
  <c r="F29" i="1"/>
  <c r="O27" i="1"/>
  <c r="N27" i="1"/>
  <c r="M27" i="1"/>
  <c r="L27" i="1"/>
  <c r="K27" i="1"/>
  <c r="J27" i="1"/>
  <c r="I27" i="1"/>
  <c r="H27" i="1"/>
  <c r="G27" i="1"/>
  <c r="F27" i="1"/>
  <c r="O25" i="1"/>
  <c r="N25" i="1"/>
  <c r="M25" i="1"/>
  <c r="L25" i="1"/>
  <c r="K25" i="1"/>
  <c r="J25" i="1"/>
  <c r="I25" i="1"/>
  <c r="H25" i="1"/>
  <c r="G25" i="1"/>
  <c r="F25" i="1"/>
  <c r="O23" i="1"/>
  <c r="N23" i="1"/>
  <c r="M23" i="1"/>
  <c r="L23" i="1"/>
  <c r="K23" i="1"/>
  <c r="J23" i="1"/>
  <c r="I23" i="1"/>
  <c r="H23" i="1"/>
  <c r="G23" i="1"/>
  <c r="F23" i="1"/>
  <c r="O21" i="1"/>
  <c r="N21" i="1"/>
  <c r="M21" i="1"/>
  <c r="L21" i="1"/>
  <c r="K21" i="1"/>
  <c r="J21" i="1"/>
  <c r="I21" i="1"/>
  <c r="H21" i="1"/>
  <c r="G21" i="1"/>
  <c r="F21" i="1"/>
  <c r="O19" i="1"/>
  <c r="N19" i="1"/>
  <c r="M19" i="1"/>
  <c r="L19" i="1"/>
  <c r="K19" i="1"/>
  <c r="J19" i="1"/>
  <c r="I19" i="1"/>
  <c r="H19" i="1"/>
  <c r="G19" i="1"/>
  <c r="F19" i="1"/>
  <c r="O12" i="1"/>
  <c r="N12" i="1"/>
  <c r="M12" i="1"/>
  <c r="L12" i="1"/>
  <c r="K12" i="1"/>
  <c r="J12" i="1"/>
  <c r="I12" i="1"/>
  <c r="H12" i="1"/>
  <c r="G12" i="1"/>
  <c r="F12" i="1"/>
  <c r="O10" i="1"/>
  <c r="N10" i="1"/>
  <c r="M10" i="1"/>
  <c r="L10" i="1"/>
  <c r="K10" i="1"/>
  <c r="J10" i="1"/>
  <c r="I10" i="1"/>
  <c r="H10" i="1"/>
  <c r="G10" i="1"/>
  <c r="F10" i="1"/>
  <c r="O7" i="1"/>
  <c r="N7" i="1"/>
  <c r="M7" i="1"/>
  <c r="L7" i="1"/>
  <c r="K7" i="1"/>
  <c r="J7" i="1"/>
  <c r="I7" i="1"/>
  <c r="H7" i="1"/>
  <c r="G7" i="1"/>
  <c r="F7" i="1"/>
  <c r="O5" i="1"/>
  <c r="N5" i="1"/>
  <c r="M5" i="1"/>
  <c r="L5" i="1"/>
  <c r="K5" i="1"/>
  <c r="J5" i="1"/>
  <c r="I5" i="1"/>
  <c r="H5" i="1"/>
  <c r="G5" i="1"/>
  <c r="F5" i="1"/>
  <c r="O3" i="1"/>
  <c r="O164" i="1" s="1"/>
  <c r="N3" i="1"/>
  <c r="N164" i="1" s="1"/>
  <c r="M3" i="1"/>
  <c r="M164" i="1" s="1"/>
  <c r="L3" i="1"/>
  <c r="L164" i="1" s="1"/>
  <c r="K3" i="1"/>
  <c r="K164" i="1" s="1"/>
  <c r="J3" i="1"/>
  <c r="J164" i="1" s="1"/>
  <c r="I3" i="1"/>
  <c r="I164" i="1" s="1"/>
  <c r="H3" i="1"/>
  <c r="H164" i="1" s="1"/>
  <c r="G3" i="1"/>
  <c r="G164" i="1" s="1"/>
  <c r="F3" i="1"/>
  <c r="F164" i="1" s="1"/>
</calcChain>
</file>

<file path=xl/sharedStrings.xml><?xml version="1.0" encoding="utf-8"?>
<sst xmlns="http://schemas.openxmlformats.org/spreadsheetml/2006/main" count="359" uniqueCount="228">
  <si>
    <t>NUM. RIP.</t>
  </si>
  <si>
    <t>RIPARTIZIONE</t>
  </si>
  <si>
    <t>STATO</t>
  </si>
  <si>
    <t>CONSOLATO</t>
  </si>
  <si>
    <t>NUMERO URNE</t>
  </si>
  <si>
    <t>ISCRITTI</t>
  </si>
  <si>
    <t>VOTANTI</t>
  </si>
  <si>
    <t>VOTI VALIDI</t>
  </si>
  <si>
    <t>SCHEDE BIANCHE</t>
  </si>
  <si>
    <t>SCHEDE NULLE</t>
  </si>
  <si>
    <t>VOTI CONTESTATI SEZIONALI</t>
  </si>
  <si>
    <t>PD</t>
  </si>
  <si>
    <t>MONTI ITALIA</t>
  </si>
  <si>
    <t>PDL</t>
  </si>
  <si>
    <t>M5S</t>
  </si>
  <si>
    <t>D - AFRICA, ASIA, OCEANIA E ANTARTIDE</t>
  </si>
  <si>
    <t>AFGANISTAN</t>
  </si>
  <si>
    <t>KABUL</t>
  </si>
  <si>
    <t>ALGERIA</t>
  </si>
  <si>
    <t>ALGERI</t>
  </si>
  <si>
    <t>ANGOLA</t>
  </si>
  <si>
    <t>LUANDA</t>
  </si>
  <si>
    <t>ARABIA SAUDITA</t>
  </si>
  <si>
    <t>GEDDA</t>
  </si>
  <si>
    <t>RIAD</t>
  </si>
  <si>
    <t>ARMENIA</t>
  </si>
  <si>
    <t>JEREVAN</t>
  </si>
  <si>
    <t>AUSTRALIA</t>
  </si>
  <si>
    <t>ADELAIDE</t>
  </si>
  <si>
    <t>BRISBANE</t>
  </si>
  <si>
    <t>CANBERRA</t>
  </si>
  <si>
    <t>MELBOURNE</t>
  </si>
  <si>
    <t>PERTH</t>
  </si>
  <si>
    <t>SIDNEY</t>
  </si>
  <si>
    <t>AZERBAIGIAN</t>
  </si>
  <si>
    <t>BAKU</t>
  </si>
  <si>
    <t>BANGLADESH</t>
  </si>
  <si>
    <t>DHAKA</t>
  </si>
  <si>
    <t>BARHEIN</t>
  </si>
  <si>
    <t>MANAMA</t>
  </si>
  <si>
    <t>BENIN</t>
  </si>
  <si>
    <t>LAGOS</t>
  </si>
  <si>
    <t>BURUNDI</t>
  </si>
  <si>
    <t>KAMPALA</t>
  </si>
  <si>
    <t>CAMBOGIA</t>
  </si>
  <si>
    <t>BANGKOK</t>
  </si>
  <si>
    <t>CAMERUN</t>
  </si>
  <si>
    <t>YAOUNDE'</t>
  </si>
  <si>
    <t>CAPO VERDE</t>
  </si>
  <si>
    <t>DAKAR</t>
  </si>
  <si>
    <t>CIAD</t>
  </si>
  <si>
    <t>CIRCOSCRIZIONE AUTONOMA</t>
  </si>
  <si>
    <t>GERUSALEMME</t>
  </si>
  <si>
    <t>CONGO</t>
  </si>
  <si>
    <t>BRAZZAVILLE</t>
  </si>
  <si>
    <t>EGITTO</t>
  </si>
  <si>
    <t>ALESSANDRIA</t>
  </si>
  <si>
    <t>IL CAIRO</t>
  </si>
  <si>
    <t>EMIRATI ARABI UNITI</t>
  </si>
  <si>
    <t>ABU DHABI</t>
  </si>
  <si>
    <t>DUBAI</t>
  </si>
  <si>
    <t>ERITREA</t>
  </si>
  <si>
    <t>ASMARA</t>
  </si>
  <si>
    <t>ETIOPIA</t>
  </si>
  <si>
    <t>ADDIS ABEBA</t>
  </si>
  <si>
    <t>FILIPPINE</t>
  </si>
  <si>
    <t>MANILA</t>
  </si>
  <si>
    <t>GAMBIA</t>
  </si>
  <si>
    <t>GEORGIA</t>
  </si>
  <si>
    <t>TBLISI</t>
  </si>
  <si>
    <t>GHANA</t>
  </si>
  <si>
    <t>ACCRA</t>
  </si>
  <si>
    <t>GIAPPONE</t>
  </si>
  <si>
    <t>OSAKA</t>
  </si>
  <si>
    <t>TOKIO</t>
  </si>
  <si>
    <t>GIBUTI</t>
  </si>
  <si>
    <t>GIORDANIA</t>
  </si>
  <si>
    <t>AMMAN</t>
  </si>
  <si>
    <t>INDIA</t>
  </si>
  <si>
    <t>CALCUTTA-KOLKATA</t>
  </si>
  <si>
    <t>MUMBAI</t>
  </si>
  <si>
    <t>NEW DELHI</t>
  </si>
  <si>
    <t>IRAN</t>
  </si>
  <si>
    <t>TEHERAN</t>
  </si>
  <si>
    <t>ISRAELE</t>
  </si>
  <si>
    <t>TEL AVIV</t>
  </si>
  <si>
    <t>KAZAKHSTAN</t>
  </si>
  <si>
    <t>ASTANA</t>
  </si>
  <si>
    <t>KENYA</t>
  </si>
  <si>
    <t>NAIROBI</t>
  </si>
  <si>
    <t>KIRGHIZISTAN</t>
  </si>
  <si>
    <t>KUWAIT</t>
  </si>
  <si>
    <t>AL KUWAIT</t>
  </si>
  <si>
    <t>LAOS</t>
  </si>
  <si>
    <t>LIBANO</t>
  </si>
  <si>
    <t>BEIRUT</t>
  </si>
  <si>
    <t>MALAYSIA</t>
  </si>
  <si>
    <t>KUALA LUMPUR</t>
  </si>
  <si>
    <t>MALDIVE</t>
  </si>
  <si>
    <t>COLOMBO</t>
  </si>
  <si>
    <t>MAROCCO</t>
  </si>
  <si>
    <t>CASABLANCA</t>
  </si>
  <si>
    <t>RABAT</t>
  </si>
  <si>
    <t>MAURITANIA</t>
  </si>
  <si>
    <t>MAURITIUS</t>
  </si>
  <si>
    <t>PRETORIA</t>
  </si>
  <si>
    <t>MONGOLIA</t>
  </si>
  <si>
    <t>PECHINO</t>
  </si>
  <si>
    <t>MOZAMBICO</t>
  </si>
  <si>
    <t>MAPUTO</t>
  </si>
  <si>
    <t>NAMIBIA</t>
  </si>
  <si>
    <t>NIGERIA</t>
  </si>
  <si>
    <t>ABUJA</t>
  </si>
  <si>
    <t>NUOVA ZELANDA</t>
  </si>
  <si>
    <t>WELLINGTON</t>
  </si>
  <si>
    <t>OMAN</t>
  </si>
  <si>
    <t>MASCATE</t>
  </si>
  <si>
    <t>PAKISTAN</t>
  </si>
  <si>
    <t>ISLAMABAD</t>
  </si>
  <si>
    <t>KARACHI</t>
  </si>
  <si>
    <t>PALAU</t>
  </si>
  <si>
    <t>QATAR</t>
  </si>
  <si>
    <t>DOHA</t>
  </si>
  <si>
    <t>REPUBBLICA DEMOCRATICA DEL CONGO</t>
  </si>
  <si>
    <t>KINSHASA</t>
  </si>
  <si>
    <t>REPUBBLICA DI COREA</t>
  </si>
  <si>
    <t>SEOUL</t>
  </si>
  <si>
    <t>REPUBBLICA POPOLARE DEMOCRATICA DI COREA</t>
  </si>
  <si>
    <t>REPUBBLICA POPOPOLARE CINESE</t>
  </si>
  <si>
    <t>CANTON</t>
  </si>
  <si>
    <t>HONG KONG</t>
  </si>
  <si>
    <t>SHANGAI</t>
  </si>
  <si>
    <t>RUANDA</t>
  </si>
  <si>
    <t>SAMOA</t>
  </si>
  <si>
    <t>SAO TOME' E PRINCIPE</t>
  </si>
  <si>
    <t>SENEGAL</t>
  </si>
  <si>
    <t>SEYCHELLES</t>
  </si>
  <si>
    <t>SINGAPORE</t>
  </si>
  <si>
    <t>SRI LANKA</t>
  </si>
  <si>
    <t>SUD AFRICA</t>
  </si>
  <si>
    <t>CAPETOWN</t>
  </si>
  <si>
    <t>JOHANNESBURG</t>
  </si>
  <si>
    <t>SUDAN</t>
  </si>
  <si>
    <t>KHARTOUM</t>
  </si>
  <si>
    <t>SWAZILAND</t>
  </si>
  <si>
    <t>THAILANDIA</t>
  </si>
  <si>
    <t>TONGA</t>
  </si>
  <si>
    <t>TUNISIA</t>
  </si>
  <si>
    <t>TUNISI</t>
  </si>
  <si>
    <t>UGANDA</t>
  </si>
  <si>
    <t>VIETNAM</t>
  </si>
  <si>
    <t>HANOI</t>
  </si>
  <si>
    <t>ZAMBIA</t>
  </si>
  <si>
    <t>LUSAKA</t>
  </si>
  <si>
    <t>AFGANISTAN Totale</t>
  </si>
  <si>
    <t>ALGERIA Totale</t>
  </si>
  <si>
    <t>ANGOLA Totale</t>
  </si>
  <si>
    <t>ARABIA SAUDITA Totale</t>
  </si>
  <si>
    <t>ARMENIA Totale</t>
  </si>
  <si>
    <t>AUSTRALIA Totale</t>
  </si>
  <si>
    <t>AZERBAIGIAN Totale</t>
  </si>
  <si>
    <t>BANGLADESH Totale</t>
  </si>
  <si>
    <t>BARHEIN Totale</t>
  </si>
  <si>
    <t>BENIN Totale</t>
  </si>
  <si>
    <t>BURUNDI Totale</t>
  </si>
  <si>
    <t>CAMBOGIA Totale</t>
  </si>
  <si>
    <t>CAMERUN Totale</t>
  </si>
  <si>
    <t>CAPO VERDE Totale</t>
  </si>
  <si>
    <t>CIAD Totale</t>
  </si>
  <si>
    <t>CIRCOSCRIZIONE AUTONOMA Totale</t>
  </si>
  <si>
    <t>CONGO Totale</t>
  </si>
  <si>
    <t>EGITTO Totale</t>
  </si>
  <si>
    <t>EMIRATI ARABI UNITI Totale</t>
  </si>
  <si>
    <t>ERITREA Totale</t>
  </si>
  <si>
    <t>ETIOPIA Totale</t>
  </si>
  <si>
    <t>FILIPPINE Totale</t>
  </si>
  <si>
    <t>GAMBIA Totale</t>
  </si>
  <si>
    <t>GEORGIA Totale</t>
  </si>
  <si>
    <t>GHANA Totale</t>
  </si>
  <si>
    <t>GIAPPONE Totale</t>
  </si>
  <si>
    <t>GIBUTI Totale</t>
  </si>
  <si>
    <t>GIORDANIA Totale</t>
  </si>
  <si>
    <t>INDIA Totale</t>
  </si>
  <si>
    <t>IRAN Totale</t>
  </si>
  <si>
    <t>ISRAELE Totale</t>
  </si>
  <si>
    <t>KAZAKHSTAN Totale</t>
  </si>
  <si>
    <t>KENYA Totale</t>
  </si>
  <si>
    <t>KIRGHIZISTAN Totale</t>
  </si>
  <si>
    <t>KUWAIT Totale</t>
  </si>
  <si>
    <t>LAOS Totale</t>
  </si>
  <si>
    <t>LIBANO Totale</t>
  </si>
  <si>
    <t>MALAYSIA Totale</t>
  </si>
  <si>
    <t>MALDIVE Totale</t>
  </si>
  <si>
    <t>MAROCCO Totale</t>
  </si>
  <si>
    <t>MAURITANIA Totale</t>
  </si>
  <si>
    <t>MAURITIUS Totale</t>
  </si>
  <si>
    <t>MONGOLIA Totale</t>
  </si>
  <si>
    <t>MOZAMBICO Totale</t>
  </si>
  <si>
    <t>NAMIBIA Totale</t>
  </si>
  <si>
    <t>NIGERIA Totale</t>
  </si>
  <si>
    <t>NUOVA ZELANDA Totale</t>
  </si>
  <si>
    <t>OMAN Totale</t>
  </si>
  <si>
    <t>PAKISTAN Totale</t>
  </si>
  <si>
    <t>PALAU Totale</t>
  </si>
  <si>
    <t>QATAR Totale</t>
  </si>
  <si>
    <t>REPUBBLICA DEMOCRATICA DEL CONGO Totale</t>
  </si>
  <si>
    <t>REPUBBLICA DI COREA Totale</t>
  </si>
  <si>
    <t>REPUBBLICA POPOLARE DEMOCRATICA DI COREA Totale</t>
  </si>
  <si>
    <t>REPUBBLICA POPOPOLARE CINESE Totale</t>
  </si>
  <si>
    <t>RUANDA Totale</t>
  </si>
  <si>
    <t>SAMOA Totale</t>
  </si>
  <si>
    <t>SAO TOME' E PRINCIPE Totale</t>
  </si>
  <si>
    <t>SENEGAL Totale</t>
  </si>
  <si>
    <t>SEYCHELLES Totale</t>
  </si>
  <si>
    <t>SINGAPORE Totale</t>
  </si>
  <si>
    <t>SRI LANKA Totale</t>
  </si>
  <si>
    <t>SUD AFRICA Totale</t>
  </si>
  <si>
    <t>SUDAN Totale</t>
  </si>
  <si>
    <t>SWAZILAND Totale</t>
  </si>
  <si>
    <t>THAILANDIA Totale</t>
  </si>
  <si>
    <t>TONGA Totale</t>
  </si>
  <si>
    <t>TUNISIA Totale</t>
  </si>
  <si>
    <t>UGANDA Totale</t>
  </si>
  <si>
    <t>VIETNAM Totale</t>
  </si>
  <si>
    <t>ZAMBIA Totale</t>
  </si>
  <si>
    <t>TOTALE UGE RIPARTIZIONE</t>
  </si>
  <si>
    <t>VOTI CONTESTATI E ASSEGNATI DALL'UCC Estero</t>
  </si>
  <si>
    <t>TOTALE VOTI VALIDI (UGE + UCC Estero)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</si>
</sst>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 applyFill="1" applyBorder="1" applyAlignment="1" applyProtection="1"/>
  </cellXfs>
  <cellStyles count="1">
    <cellStyle name="Normale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O168" totalsRowShown="0" headerRowDxfId="0" dataDxfId="1">
  <tableColumns count="15">
    <tableColumn id="1" name="NUM. RIP." dataDxfId="16"/>
    <tableColumn id="2" name="RIPARTIZIONE" dataDxfId="15"/>
    <tableColumn id="3" name="STATO" dataDxfId="14"/>
    <tableColumn id="4" name="CONSOLATO" dataDxfId="13"/>
    <tableColumn id="5" name="NUMERO URNE" dataDxfId="12"/>
    <tableColumn id="6" name="ISCRITTI" dataDxfId="11"/>
    <tableColumn id="7" name="VOTANTI" dataDxfId="10"/>
    <tableColumn id="8" name="VOTI VALIDI" dataDxfId="9"/>
    <tableColumn id="9" name="SCHEDE BIANCHE" dataDxfId="8"/>
    <tableColumn id="10" name="SCHEDE NULLE" dataDxfId="7"/>
    <tableColumn id="11" name="VOTI CONTESTATI SEZIONALI" dataDxfId="6"/>
    <tableColumn id="12" name="PD" dataDxfId="5"/>
    <tableColumn id="13" name="MONTI ITALIA" dataDxfId="4"/>
    <tableColumn id="14" name="PDL" dataDxfId="3"/>
    <tableColumn id="15" name="M5S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8"/>
  <sheetViews>
    <sheetView tabSelected="1" workbookViewId="0">
      <pane xSplit="3" ySplit="1" topLeftCell="M2" activePane="bottomRight" state="frozen"/>
      <selection pane="topRight" activeCell="E1" sqref="E1"/>
      <selection pane="bottomLeft" activeCell="A2" sqref="A2"/>
      <selection pane="bottomRight" sqref="A1:O1"/>
    </sheetView>
  </sheetViews>
  <sheetFormatPr defaultRowHeight="13.8" outlineLevelRow="2" x14ac:dyDescent="0.3"/>
  <cols>
    <col min="1" max="1" width="10" style="1" customWidth="1"/>
    <col min="2" max="2" width="32.44140625" style="1" bestFit="1" customWidth="1"/>
    <col min="3" max="3" width="26.21875" style="1" customWidth="1"/>
    <col min="4" max="4" width="18" style="1" bestFit="1" customWidth="1"/>
    <col min="5" max="5" width="13.5546875" style="1" customWidth="1"/>
    <col min="6" max="6" width="8.88671875" style="1"/>
    <col min="7" max="7" width="9.109375" style="1" customWidth="1"/>
    <col min="8" max="8" width="11.109375" style="1" customWidth="1"/>
    <col min="9" max="9" width="14.5546875" style="1" customWidth="1"/>
    <col min="10" max="10" width="12.77734375" style="1" customWidth="1"/>
    <col min="11" max="11" width="22.44140625" style="1" customWidth="1"/>
    <col min="12" max="12" width="8.88671875" style="1"/>
    <col min="13" max="13" width="12.44140625" style="1" customWidth="1"/>
    <col min="14" max="15" width="8.88671875" style="1"/>
    <col min="16" max="16" width="4" style="1" customWidth="1"/>
    <col min="17" max="16384" width="8.88671875" style="1"/>
  </cols>
  <sheetData>
    <row r="1" spans="1:18" s="5" customFormat="1" ht="42.6" customHeight="1" x14ac:dyDescent="0.3">
      <c r="A1" s="4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/>
      <c r="Q1" s="4"/>
      <c r="R1" s="4"/>
    </row>
    <row r="2" spans="1:18" outlineLevel="2" x14ac:dyDescent="0.3">
      <c r="A2" s="1">
        <v>31</v>
      </c>
      <c r="B2" s="1" t="s">
        <v>15</v>
      </c>
      <c r="C2" s="1" t="s">
        <v>16</v>
      </c>
      <c r="D2" s="1" t="s">
        <v>17</v>
      </c>
      <c r="E2" s="2">
        <v>1</v>
      </c>
      <c r="F2" s="2">
        <v>27</v>
      </c>
      <c r="G2" s="2">
        <v>27</v>
      </c>
      <c r="H2" s="2">
        <v>27</v>
      </c>
      <c r="I2" s="2">
        <v>0</v>
      </c>
      <c r="J2" s="2">
        <v>0</v>
      </c>
      <c r="K2" s="2">
        <v>0</v>
      </c>
      <c r="L2" s="2">
        <v>12</v>
      </c>
      <c r="M2" s="2">
        <v>8</v>
      </c>
      <c r="N2" s="2">
        <v>1</v>
      </c>
      <c r="O2" s="2">
        <v>6</v>
      </c>
    </row>
    <row r="3" spans="1:18" outlineLevel="1" x14ac:dyDescent="0.3">
      <c r="C3" s="6" t="s">
        <v>154</v>
      </c>
      <c r="E3" s="2"/>
      <c r="F3" s="2">
        <f t="shared" ref="F3:O3" si="0">SUBTOTAL(9,F2:F2)</f>
        <v>27</v>
      </c>
      <c r="G3" s="2">
        <f t="shared" si="0"/>
        <v>27</v>
      </c>
      <c r="H3" s="2">
        <f t="shared" si="0"/>
        <v>27</v>
      </c>
      <c r="I3" s="2">
        <f t="shared" si="0"/>
        <v>0</v>
      </c>
      <c r="J3" s="2">
        <f t="shared" si="0"/>
        <v>0</v>
      </c>
      <c r="K3" s="2">
        <f t="shared" si="0"/>
        <v>0</v>
      </c>
      <c r="L3" s="2">
        <f t="shared" si="0"/>
        <v>12</v>
      </c>
      <c r="M3" s="2">
        <f t="shared" si="0"/>
        <v>8</v>
      </c>
      <c r="N3" s="2">
        <f t="shared" si="0"/>
        <v>1</v>
      </c>
      <c r="O3" s="2">
        <f t="shared" si="0"/>
        <v>6</v>
      </c>
    </row>
    <row r="4" spans="1:18" outlineLevel="2" x14ac:dyDescent="0.3">
      <c r="A4" s="1">
        <v>31</v>
      </c>
      <c r="B4" s="1" t="s">
        <v>15</v>
      </c>
      <c r="C4" s="1" t="s">
        <v>18</v>
      </c>
      <c r="D4" s="1" t="s">
        <v>19</v>
      </c>
      <c r="E4" s="2">
        <v>1</v>
      </c>
      <c r="F4" s="2">
        <v>465</v>
      </c>
      <c r="G4" s="2">
        <v>293</v>
      </c>
      <c r="H4" s="2">
        <v>226</v>
      </c>
      <c r="I4" s="2">
        <v>10</v>
      </c>
      <c r="J4" s="2">
        <v>57</v>
      </c>
      <c r="K4" s="2">
        <v>0</v>
      </c>
      <c r="L4" s="2">
        <v>67</v>
      </c>
      <c r="M4" s="2">
        <v>61</v>
      </c>
      <c r="N4" s="2">
        <v>50</v>
      </c>
      <c r="O4" s="2">
        <v>48</v>
      </c>
    </row>
    <row r="5" spans="1:18" outlineLevel="1" x14ac:dyDescent="0.3">
      <c r="C5" s="6" t="s">
        <v>155</v>
      </c>
      <c r="E5" s="2"/>
      <c r="F5" s="2">
        <f t="shared" ref="F5:O5" si="1">SUBTOTAL(9,F4:F4)</f>
        <v>465</v>
      </c>
      <c r="G5" s="2">
        <f t="shared" si="1"/>
        <v>293</v>
      </c>
      <c r="H5" s="2">
        <f t="shared" si="1"/>
        <v>226</v>
      </c>
      <c r="I5" s="2">
        <f t="shared" si="1"/>
        <v>10</v>
      </c>
      <c r="J5" s="2">
        <f t="shared" si="1"/>
        <v>57</v>
      </c>
      <c r="K5" s="2">
        <f t="shared" si="1"/>
        <v>0</v>
      </c>
      <c r="L5" s="2">
        <f t="shared" si="1"/>
        <v>67</v>
      </c>
      <c r="M5" s="2">
        <f t="shared" si="1"/>
        <v>61</v>
      </c>
      <c r="N5" s="2">
        <f t="shared" si="1"/>
        <v>50</v>
      </c>
      <c r="O5" s="2">
        <f t="shared" si="1"/>
        <v>48</v>
      </c>
    </row>
    <row r="6" spans="1:18" outlineLevel="2" x14ac:dyDescent="0.3">
      <c r="A6" s="1">
        <v>31</v>
      </c>
      <c r="B6" s="1" t="s">
        <v>15</v>
      </c>
      <c r="C6" s="1" t="s">
        <v>20</v>
      </c>
      <c r="D6" s="1" t="s">
        <v>21</v>
      </c>
      <c r="E6" s="2">
        <v>1</v>
      </c>
      <c r="F6" s="2">
        <v>186</v>
      </c>
      <c r="G6" s="2">
        <v>111</v>
      </c>
      <c r="H6" s="2">
        <v>101</v>
      </c>
      <c r="I6" s="2">
        <v>3</v>
      </c>
      <c r="J6" s="2">
        <v>7</v>
      </c>
      <c r="K6" s="2">
        <v>0</v>
      </c>
      <c r="L6" s="2">
        <v>37</v>
      </c>
      <c r="M6" s="2">
        <v>36</v>
      </c>
      <c r="N6" s="2">
        <v>12</v>
      </c>
      <c r="O6" s="2">
        <v>16</v>
      </c>
    </row>
    <row r="7" spans="1:18" outlineLevel="1" x14ac:dyDescent="0.3">
      <c r="C7" s="6" t="s">
        <v>156</v>
      </c>
      <c r="E7" s="2"/>
      <c r="F7" s="2">
        <f t="shared" ref="F7:O7" si="2">SUBTOTAL(9,F6:F6)</f>
        <v>186</v>
      </c>
      <c r="G7" s="2">
        <f t="shared" si="2"/>
        <v>111</v>
      </c>
      <c r="H7" s="2">
        <f t="shared" si="2"/>
        <v>101</v>
      </c>
      <c r="I7" s="2">
        <f t="shared" si="2"/>
        <v>3</v>
      </c>
      <c r="J7" s="2">
        <f t="shared" si="2"/>
        <v>7</v>
      </c>
      <c r="K7" s="2">
        <f t="shared" si="2"/>
        <v>0</v>
      </c>
      <c r="L7" s="2">
        <f t="shared" si="2"/>
        <v>37</v>
      </c>
      <c r="M7" s="2">
        <f t="shared" si="2"/>
        <v>36</v>
      </c>
      <c r="N7" s="2">
        <f t="shared" si="2"/>
        <v>12</v>
      </c>
      <c r="O7" s="2">
        <f t="shared" si="2"/>
        <v>16</v>
      </c>
    </row>
    <row r="8" spans="1:18" outlineLevel="2" x14ac:dyDescent="0.3">
      <c r="A8" s="1">
        <v>31</v>
      </c>
      <c r="B8" s="1" t="s">
        <v>15</v>
      </c>
      <c r="C8" s="1" t="s">
        <v>22</v>
      </c>
      <c r="D8" s="1" t="s">
        <v>23</v>
      </c>
      <c r="E8" s="2">
        <v>1</v>
      </c>
      <c r="F8" s="2">
        <v>237</v>
      </c>
      <c r="G8" s="2">
        <v>150</v>
      </c>
      <c r="H8" s="2">
        <v>127</v>
      </c>
      <c r="I8" s="2">
        <v>2</v>
      </c>
      <c r="J8" s="2">
        <v>21</v>
      </c>
      <c r="K8" s="2">
        <v>0</v>
      </c>
      <c r="L8" s="2">
        <v>37</v>
      </c>
      <c r="M8" s="2">
        <v>26</v>
      </c>
      <c r="N8" s="2">
        <v>41</v>
      </c>
      <c r="O8" s="2">
        <v>23</v>
      </c>
    </row>
    <row r="9" spans="1:18" outlineLevel="2" x14ac:dyDescent="0.3">
      <c r="A9" s="1">
        <v>31</v>
      </c>
      <c r="B9" s="1" t="s">
        <v>15</v>
      </c>
      <c r="C9" s="1" t="s">
        <v>22</v>
      </c>
      <c r="D9" s="1" t="s">
        <v>24</v>
      </c>
      <c r="E9" s="2">
        <v>1</v>
      </c>
      <c r="F9" s="2">
        <v>371</v>
      </c>
      <c r="G9" s="2">
        <v>127</v>
      </c>
      <c r="H9" s="2">
        <v>114</v>
      </c>
      <c r="I9" s="2">
        <v>0</v>
      </c>
      <c r="J9" s="2">
        <v>13</v>
      </c>
      <c r="K9" s="2">
        <v>0</v>
      </c>
      <c r="L9" s="2">
        <v>35</v>
      </c>
      <c r="M9" s="2">
        <v>31</v>
      </c>
      <c r="N9" s="2">
        <v>20</v>
      </c>
      <c r="O9" s="2">
        <v>28</v>
      </c>
    </row>
    <row r="10" spans="1:18" outlineLevel="1" x14ac:dyDescent="0.3">
      <c r="C10" s="6" t="s">
        <v>157</v>
      </c>
      <c r="E10" s="2"/>
      <c r="F10" s="2">
        <f t="shared" ref="F10:O10" si="3">SUBTOTAL(9,F8:F9)</f>
        <v>608</v>
      </c>
      <c r="G10" s="2">
        <f t="shared" si="3"/>
        <v>277</v>
      </c>
      <c r="H10" s="2">
        <f t="shared" si="3"/>
        <v>241</v>
      </c>
      <c r="I10" s="2">
        <f t="shared" si="3"/>
        <v>2</v>
      </c>
      <c r="J10" s="2">
        <f t="shared" si="3"/>
        <v>34</v>
      </c>
      <c r="K10" s="2">
        <f t="shared" si="3"/>
        <v>0</v>
      </c>
      <c r="L10" s="2">
        <f t="shared" si="3"/>
        <v>72</v>
      </c>
      <c r="M10" s="2">
        <f t="shared" si="3"/>
        <v>57</v>
      </c>
      <c r="N10" s="2">
        <f t="shared" si="3"/>
        <v>61</v>
      </c>
      <c r="O10" s="2">
        <f t="shared" si="3"/>
        <v>51</v>
      </c>
    </row>
    <row r="11" spans="1:18" outlineLevel="2" x14ac:dyDescent="0.3">
      <c r="A11" s="1">
        <v>31</v>
      </c>
      <c r="B11" s="1" t="s">
        <v>15</v>
      </c>
      <c r="C11" s="1" t="s">
        <v>25</v>
      </c>
      <c r="D11" s="1" t="s">
        <v>26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8" outlineLevel="1" x14ac:dyDescent="0.3">
      <c r="C12" s="6" t="s">
        <v>158</v>
      </c>
      <c r="E12" s="2"/>
      <c r="F12" s="2">
        <f t="shared" ref="F12:O12" si="4">SUBTOTAL(9,F11:F11)</f>
        <v>0</v>
      </c>
      <c r="G12" s="2">
        <f t="shared" si="4"/>
        <v>0</v>
      </c>
      <c r="H12" s="2">
        <f t="shared" si="4"/>
        <v>0</v>
      </c>
      <c r="I12" s="2">
        <f t="shared" si="4"/>
        <v>0</v>
      </c>
      <c r="J12" s="2">
        <f t="shared" si="4"/>
        <v>0</v>
      </c>
      <c r="K12" s="2">
        <f t="shared" si="4"/>
        <v>0</v>
      </c>
      <c r="L12" s="2">
        <f t="shared" si="4"/>
        <v>0</v>
      </c>
      <c r="M12" s="2">
        <f t="shared" si="4"/>
        <v>0</v>
      </c>
      <c r="N12" s="2">
        <f t="shared" si="4"/>
        <v>0</v>
      </c>
      <c r="O12" s="2">
        <f t="shared" si="4"/>
        <v>0</v>
      </c>
    </row>
    <row r="13" spans="1:18" outlineLevel="2" x14ac:dyDescent="0.3">
      <c r="A13" s="1">
        <v>31</v>
      </c>
      <c r="B13" s="1" t="s">
        <v>15</v>
      </c>
      <c r="C13" s="1" t="s">
        <v>27</v>
      </c>
      <c r="D13" s="1" t="s">
        <v>28</v>
      </c>
      <c r="E13" s="2">
        <v>5</v>
      </c>
      <c r="F13" s="2">
        <v>13110</v>
      </c>
      <c r="G13" s="2">
        <v>2660</v>
      </c>
      <c r="H13" s="2">
        <v>2166</v>
      </c>
      <c r="I13" s="2">
        <v>64</v>
      </c>
      <c r="J13" s="2">
        <v>430</v>
      </c>
      <c r="K13" s="2">
        <v>0</v>
      </c>
      <c r="L13" s="2">
        <v>800</v>
      </c>
      <c r="M13" s="2">
        <v>864</v>
      </c>
      <c r="N13" s="2">
        <v>359</v>
      </c>
      <c r="O13" s="2">
        <v>143</v>
      </c>
    </row>
    <row r="14" spans="1:18" outlineLevel="2" x14ac:dyDescent="0.3">
      <c r="A14" s="1">
        <v>31</v>
      </c>
      <c r="B14" s="1" t="s">
        <v>15</v>
      </c>
      <c r="C14" s="1" t="s">
        <v>27</v>
      </c>
      <c r="D14" s="1" t="s">
        <v>29</v>
      </c>
      <c r="E14" s="2">
        <v>5</v>
      </c>
      <c r="F14" s="2">
        <v>11908</v>
      </c>
      <c r="G14" s="2">
        <v>2724</v>
      </c>
      <c r="H14" s="2">
        <v>1979</v>
      </c>
      <c r="I14" s="2">
        <v>31</v>
      </c>
      <c r="J14" s="2">
        <v>694</v>
      </c>
      <c r="K14" s="2">
        <v>20</v>
      </c>
      <c r="L14" s="2">
        <v>578</v>
      </c>
      <c r="M14" s="2">
        <v>779</v>
      </c>
      <c r="N14" s="2">
        <v>341</v>
      </c>
      <c r="O14" s="2">
        <v>281</v>
      </c>
    </row>
    <row r="15" spans="1:18" outlineLevel="2" x14ac:dyDescent="0.3">
      <c r="A15" s="1">
        <v>31</v>
      </c>
      <c r="B15" s="1" t="s">
        <v>15</v>
      </c>
      <c r="C15" s="1" t="s">
        <v>27</v>
      </c>
      <c r="D15" s="1" t="s">
        <v>30</v>
      </c>
      <c r="E15" s="2">
        <v>1</v>
      </c>
      <c r="F15" s="2">
        <v>1963</v>
      </c>
      <c r="G15" s="2">
        <v>621</v>
      </c>
      <c r="H15" s="2">
        <v>476</v>
      </c>
      <c r="I15" s="2">
        <v>7</v>
      </c>
      <c r="J15" s="2">
        <v>138</v>
      </c>
      <c r="K15" s="2">
        <v>0</v>
      </c>
      <c r="L15" s="2">
        <v>181</v>
      </c>
      <c r="M15" s="2">
        <v>188</v>
      </c>
      <c r="N15" s="2">
        <v>64</v>
      </c>
      <c r="O15" s="2">
        <v>43</v>
      </c>
    </row>
    <row r="16" spans="1:18" outlineLevel="2" x14ac:dyDescent="0.3">
      <c r="A16" s="1">
        <v>31</v>
      </c>
      <c r="B16" s="1" t="s">
        <v>15</v>
      </c>
      <c r="C16" s="1" t="s">
        <v>27</v>
      </c>
      <c r="D16" s="1" t="s">
        <v>31</v>
      </c>
      <c r="E16" s="2">
        <v>16</v>
      </c>
      <c r="F16" s="2">
        <v>39823</v>
      </c>
      <c r="G16" s="2">
        <v>13370</v>
      </c>
      <c r="H16" s="2">
        <v>10884</v>
      </c>
      <c r="I16" s="2">
        <v>223</v>
      </c>
      <c r="J16" s="2">
        <v>2263</v>
      </c>
      <c r="K16" s="2">
        <v>0</v>
      </c>
      <c r="L16" s="2">
        <v>4396</v>
      </c>
      <c r="M16" s="2">
        <v>3751</v>
      </c>
      <c r="N16" s="2">
        <v>1794</v>
      </c>
      <c r="O16" s="2">
        <v>943</v>
      </c>
    </row>
    <row r="17" spans="1:15" outlineLevel="2" x14ac:dyDescent="0.3">
      <c r="A17" s="1">
        <v>31</v>
      </c>
      <c r="B17" s="1" t="s">
        <v>15</v>
      </c>
      <c r="C17" s="1" t="s">
        <v>27</v>
      </c>
      <c r="D17" s="1" t="s">
        <v>32</v>
      </c>
      <c r="E17" s="2">
        <v>5</v>
      </c>
      <c r="F17" s="2">
        <v>12249</v>
      </c>
      <c r="G17" s="2">
        <v>3611</v>
      </c>
      <c r="H17" s="2">
        <v>2981</v>
      </c>
      <c r="I17" s="2">
        <v>57</v>
      </c>
      <c r="J17" s="2">
        <v>573</v>
      </c>
      <c r="K17" s="2">
        <v>0</v>
      </c>
      <c r="L17" s="2">
        <v>996</v>
      </c>
      <c r="M17" s="2">
        <v>1009</v>
      </c>
      <c r="N17" s="2">
        <v>539</v>
      </c>
      <c r="O17" s="2">
        <v>437</v>
      </c>
    </row>
    <row r="18" spans="1:15" outlineLevel="2" x14ac:dyDescent="0.3">
      <c r="A18" s="1">
        <v>31</v>
      </c>
      <c r="B18" s="1" t="s">
        <v>15</v>
      </c>
      <c r="C18" s="1" t="s">
        <v>27</v>
      </c>
      <c r="D18" s="1" t="s">
        <v>33</v>
      </c>
      <c r="E18" s="2">
        <v>12</v>
      </c>
      <c r="F18" s="2">
        <v>31021</v>
      </c>
      <c r="G18" s="2">
        <v>9703</v>
      </c>
      <c r="H18" s="2">
        <v>8129</v>
      </c>
      <c r="I18" s="2">
        <v>168</v>
      </c>
      <c r="J18" s="2">
        <v>1406</v>
      </c>
      <c r="K18" s="2">
        <v>0</v>
      </c>
      <c r="L18" s="2">
        <v>3105</v>
      </c>
      <c r="M18" s="2">
        <v>2346</v>
      </c>
      <c r="N18" s="2">
        <v>1553</v>
      </c>
      <c r="O18" s="2">
        <v>929</v>
      </c>
    </row>
    <row r="19" spans="1:15" outlineLevel="1" x14ac:dyDescent="0.3">
      <c r="C19" s="6" t="s">
        <v>159</v>
      </c>
      <c r="E19" s="2"/>
      <c r="F19" s="2">
        <f t="shared" ref="F19:O19" si="5">SUBTOTAL(9,F13:F18)</f>
        <v>110074</v>
      </c>
      <c r="G19" s="2">
        <f t="shared" si="5"/>
        <v>32689</v>
      </c>
      <c r="H19" s="2">
        <f t="shared" si="5"/>
        <v>26615</v>
      </c>
      <c r="I19" s="2">
        <f t="shared" si="5"/>
        <v>550</v>
      </c>
      <c r="J19" s="2">
        <f t="shared" si="5"/>
        <v>5504</v>
      </c>
      <c r="K19" s="2">
        <f t="shared" si="5"/>
        <v>20</v>
      </c>
      <c r="L19" s="2">
        <f t="shared" si="5"/>
        <v>10056</v>
      </c>
      <c r="M19" s="2">
        <f t="shared" si="5"/>
        <v>8937</v>
      </c>
      <c r="N19" s="2">
        <f t="shared" si="5"/>
        <v>4650</v>
      </c>
      <c r="O19" s="2">
        <f t="shared" si="5"/>
        <v>2776</v>
      </c>
    </row>
    <row r="20" spans="1:15" outlineLevel="2" x14ac:dyDescent="0.3">
      <c r="A20" s="1">
        <v>31</v>
      </c>
      <c r="B20" s="1" t="s">
        <v>15</v>
      </c>
      <c r="C20" s="1" t="s">
        <v>34</v>
      </c>
      <c r="D20" s="1" t="s">
        <v>35</v>
      </c>
      <c r="E20" s="2">
        <v>1</v>
      </c>
      <c r="F20" s="2">
        <v>41</v>
      </c>
      <c r="G20" s="2">
        <v>41</v>
      </c>
      <c r="H20" s="2">
        <v>41</v>
      </c>
      <c r="I20" s="2">
        <v>0</v>
      </c>
      <c r="J20" s="2">
        <v>0</v>
      </c>
      <c r="K20" s="2">
        <v>0</v>
      </c>
      <c r="L20" s="2">
        <v>10</v>
      </c>
      <c r="M20" s="2">
        <v>6</v>
      </c>
      <c r="N20" s="2">
        <v>6</v>
      </c>
      <c r="O20" s="2">
        <v>19</v>
      </c>
    </row>
    <row r="21" spans="1:15" outlineLevel="1" x14ac:dyDescent="0.3">
      <c r="C21" s="6" t="s">
        <v>160</v>
      </c>
      <c r="E21" s="2"/>
      <c r="F21" s="2">
        <f t="shared" ref="F21:O21" si="6">SUBTOTAL(9,F20:F20)</f>
        <v>41</v>
      </c>
      <c r="G21" s="2">
        <f t="shared" si="6"/>
        <v>41</v>
      </c>
      <c r="H21" s="2">
        <f t="shared" si="6"/>
        <v>41</v>
      </c>
      <c r="I21" s="2">
        <f t="shared" si="6"/>
        <v>0</v>
      </c>
      <c r="J21" s="2">
        <f t="shared" si="6"/>
        <v>0</v>
      </c>
      <c r="K21" s="2">
        <f t="shared" si="6"/>
        <v>0</v>
      </c>
      <c r="L21" s="2">
        <f t="shared" si="6"/>
        <v>10</v>
      </c>
      <c r="M21" s="2">
        <f t="shared" si="6"/>
        <v>6</v>
      </c>
      <c r="N21" s="2">
        <f t="shared" si="6"/>
        <v>6</v>
      </c>
      <c r="O21" s="2">
        <f t="shared" si="6"/>
        <v>19</v>
      </c>
    </row>
    <row r="22" spans="1:15" outlineLevel="2" x14ac:dyDescent="0.3">
      <c r="A22" s="1">
        <v>31</v>
      </c>
      <c r="B22" s="1" t="s">
        <v>15</v>
      </c>
      <c r="C22" s="1" t="s">
        <v>36</v>
      </c>
      <c r="D22" s="1" t="s">
        <v>37</v>
      </c>
      <c r="E22" s="2">
        <v>1</v>
      </c>
      <c r="F22" s="2">
        <v>131</v>
      </c>
      <c r="G22" s="2">
        <v>102</v>
      </c>
      <c r="H22" s="2">
        <v>87</v>
      </c>
      <c r="I22" s="2">
        <v>2</v>
      </c>
      <c r="J22" s="2">
        <v>13</v>
      </c>
      <c r="K22" s="2">
        <v>0</v>
      </c>
      <c r="L22" s="2">
        <v>22</v>
      </c>
      <c r="M22" s="2">
        <v>45</v>
      </c>
      <c r="N22" s="2">
        <v>9</v>
      </c>
      <c r="O22" s="2">
        <v>11</v>
      </c>
    </row>
    <row r="23" spans="1:15" outlineLevel="1" x14ac:dyDescent="0.3">
      <c r="C23" s="6" t="s">
        <v>161</v>
      </c>
      <c r="E23" s="2"/>
      <c r="F23" s="2">
        <f t="shared" ref="F23:O23" si="7">SUBTOTAL(9,F22:F22)</f>
        <v>131</v>
      </c>
      <c r="G23" s="2">
        <f t="shared" si="7"/>
        <v>102</v>
      </c>
      <c r="H23" s="2">
        <f t="shared" si="7"/>
        <v>87</v>
      </c>
      <c r="I23" s="2">
        <f t="shared" si="7"/>
        <v>2</v>
      </c>
      <c r="J23" s="2">
        <f t="shared" si="7"/>
        <v>13</v>
      </c>
      <c r="K23" s="2">
        <f t="shared" si="7"/>
        <v>0</v>
      </c>
      <c r="L23" s="2">
        <f t="shared" si="7"/>
        <v>22</v>
      </c>
      <c r="M23" s="2">
        <f t="shared" si="7"/>
        <v>45</v>
      </c>
      <c r="N23" s="2">
        <f t="shared" si="7"/>
        <v>9</v>
      </c>
      <c r="O23" s="2">
        <f t="shared" si="7"/>
        <v>11</v>
      </c>
    </row>
    <row r="24" spans="1:15" outlineLevel="2" x14ac:dyDescent="0.3">
      <c r="A24" s="1">
        <v>31</v>
      </c>
      <c r="B24" s="1" t="s">
        <v>15</v>
      </c>
      <c r="C24" s="1" t="s">
        <v>38</v>
      </c>
      <c r="D24" s="1" t="s">
        <v>39</v>
      </c>
      <c r="E24" s="2">
        <v>1</v>
      </c>
      <c r="F24" s="2">
        <v>178</v>
      </c>
      <c r="G24" s="2">
        <v>124</v>
      </c>
      <c r="H24" s="2">
        <v>100</v>
      </c>
      <c r="I24" s="2">
        <v>2</v>
      </c>
      <c r="J24" s="2">
        <v>22</v>
      </c>
      <c r="K24" s="2">
        <v>0</v>
      </c>
      <c r="L24" s="2">
        <v>22</v>
      </c>
      <c r="M24" s="2">
        <v>23</v>
      </c>
      <c r="N24" s="2">
        <v>20</v>
      </c>
      <c r="O24" s="2">
        <v>35</v>
      </c>
    </row>
    <row r="25" spans="1:15" outlineLevel="1" x14ac:dyDescent="0.3">
      <c r="C25" s="6" t="s">
        <v>162</v>
      </c>
      <c r="E25" s="2"/>
      <c r="F25" s="2">
        <f t="shared" ref="F25:O25" si="8">SUBTOTAL(9,F24:F24)</f>
        <v>178</v>
      </c>
      <c r="G25" s="2">
        <f t="shared" si="8"/>
        <v>124</v>
      </c>
      <c r="H25" s="2">
        <f t="shared" si="8"/>
        <v>100</v>
      </c>
      <c r="I25" s="2">
        <f t="shared" si="8"/>
        <v>2</v>
      </c>
      <c r="J25" s="2">
        <f t="shared" si="8"/>
        <v>22</v>
      </c>
      <c r="K25" s="2">
        <f t="shared" si="8"/>
        <v>0</v>
      </c>
      <c r="L25" s="2">
        <f t="shared" si="8"/>
        <v>22</v>
      </c>
      <c r="M25" s="2">
        <f t="shared" si="8"/>
        <v>23</v>
      </c>
      <c r="N25" s="2">
        <f t="shared" si="8"/>
        <v>20</v>
      </c>
      <c r="O25" s="2">
        <f t="shared" si="8"/>
        <v>35</v>
      </c>
    </row>
    <row r="26" spans="1:15" outlineLevel="2" x14ac:dyDescent="0.3">
      <c r="A26" s="1">
        <v>31</v>
      </c>
      <c r="B26" s="1" t="s">
        <v>15</v>
      </c>
      <c r="C26" s="1" t="s">
        <v>40</v>
      </c>
      <c r="D26" s="1" t="s">
        <v>41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  <row r="27" spans="1:15" outlineLevel="1" x14ac:dyDescent="0.3">
      <c r="C27" s="6" t="s">
        <v>163</v>
      </c>
      <c r="E27" s="2"/>
      <c r="F27" s="2">
        <f t="shared" ref="F27:O27" si="9">SUBTOTAL(9,F26:F26)</f>
        <v>0</v>
      </c>
      <c r="G27" s="2">
        <f t="shared" si="9"/>
        <v>0</v>
      </c>
      <c r="H27" s="2">
        <f t="shared" si="9"/>
        <v>0</v>
      </c>
      <c r="I27" s="2">
        <f t="shared" si="9"/>
        <v>0</v>
      </c>
      <c r="J27" s="2">
        <f t="shared" si="9"/>
        <v>0</v>
      </c>
      <c r="K27" s="2">
        <f t="shared" si="9"/>
        <v>0</v>
      </c>
      <c r="L27" s="2">
        <f t="shared" si="9"/>
        <v>0</v>
      </c>
      <c r="M27" s="2">
        <f t="shared" si="9"/>
        <v>0</v>
      </c>
      <c r="N27" s="2">
        <f t="shared" si="9"/>
        <v>0</v>
      </c>
      <c r="O27" s="2">
        <f t="shared" si="9"/>
        <v>0</v>
      </c>
    </row>
    <row r="28" spans="1:15" outlineLevel="2" x14ac:dyDescent="0.3">
      <c r="A28" s="1">
        <v>31</v>
      </c>
      <c r="B28" s="1" t="s">
        <v>15</v>
      </c>
      <c r="C28" s="1" t="s">
        <v>42</v>
      </c>
      <c r="D28" s="1" t="s">
        <v>43</v>
      </c>
      <c r="E28" s="2">
        <v>1</v>
      </c>
      <c r="F28" s="2">
        <v>79</v>
      </c>
      <c r="G28" s="2">
        <v>14</v>
      </c>
      <c r="H28" s="2">
        <v>13</v>
      </c>
      <c r="I28" s="2">
        <v>0</v>
      </c>
      <c r="J28" s="2">
        <v>1</v>
      </c>
      <c r="K28" s="2">
        <v>0</v>
      </c>
      <c r="L28" s="2">
        <v>4</v>
      </c>
      <c r="M28" s="2">
        <v>9</v>
      </c>
      <c r="N28" s="2">
        <v>0</v>
      </c>
      <c r="O28" s="2">
        <v>0</v>
      </c>
    </row>
    <row r="29" spans="1:15" outlineLevel="1" x14ac:dyDescent="0.3">
      <c r="C29" s="6" t="s">
        <v>164</v>
      </c>
      <c r="E29" s="2"/>
      <c r="F29" s="2">
        <f t="shared" ref="F29:O29" si="10">SUBTOTAL(9,F28:F28)</f>
        <v>79</v>
      </c>
      <c r="G29" s="2">
        <f t="shared" si="10"/>
        <v>14</v>
      </c>
      <c r="H29" s="2">
        <f t="shared" si="10"/>
        <v>13</v>
      </c>
      <c r="I29" s="2">
        <f t="shared" si="10"/>
        <v>0</v>
      </c>
      <c r="J29" s="2">
        <f t="shared" si="10"/>
        <v>1</v>
      </c>
      <c r="K29" s="2">
        <f t="shared" si="10"/>
        <v>0</v>
      </c>
      <c r="L29" s="2">
        <f t="shared" si="10"/>
        <v>4</v>
      </c>
      <c r="M29" s="2">
        <f t="shared" si="10"/>
        <v>9</v>
      </c>
      <c r="N29" s="2">
        <f t="shared" si="10"/>
        <v>0</v>
      </c>
      <c r="O29" s="2">
        <f t="shared" si="10"/>
        <v>0</v>
      </c>
    </row>
    <row r="30" spans="1:15" outlineLevel="2" x14ac:dyDescent="0.3">
      <c r="A30" s="1">
        <v>31</v>
      </c>
      <c r="B30" s="1" t="s">
        <v>15</v>
      </c>
      <c r="C30" s="1" t="s">
        <v>44</v>
      </c>
      <c r="D30" s="1" t="s">
        <v>45</v>
      </c>
      <c r="E30" s="2">
        <v>1</v>
      </c>
      <c r="F30" s="2">
        <v>63</v>
      </c>
      <c r="G30" s="2">
        <v>26</v>
      </c>
      <c r="H30" s="2">
        <v>25</v>
      </c>
      <c r="I30" s="2">
        <v>0</v>
      </c>
      <c r="J30" s="2">
        <v>1</v>
      </c>
      <c r="K30" s="2">
        <v>0</v>
      </c>
      <c r="L30" s="2">
        <v>12</v>
      </c>
      <c r="M30" s="2">
        <v>6</v>
      </c>
      <c r="N30" s="2">
        <v>3</v>
      </c>
      <c r="O30" s="2">
        <v>4</v>
      </c>
    </row>
    <row r="31" spans="1:15" outlineLevel="1" x14ac:dyDescent="0.3">
      <c r="C31" s="6" t="s">
        <v>165</v>
      </c>
      <c r="E31" s="2"/>
      <c r="F31" s="2">
        <f t="shared" ref="F31:O31" si="11">SUBTOTAL(9,F30:F30)</f>
        <v>63</v>
      </c>
      <c r="G31" s="2">
        <f t="shared" si="11"/>
        <v>26</v>
      </c>
      <c r="H31" s="2">
        <f t="shared" si="11"/>
        <v>25</v>
      </c>
      <c r="I31" s="2">
        <f t="shared" si="11"/>
        <v>0</v>
      </c>
      <c r="J31" s="2">
        <f t="shared" si="11"/>
        <v>1</v>
      </c>
      <c r="K31" s="2">
        <f t="shared" si="11"/>
        <v>0</v>
      </c>
      <c r="L31" s="2">
        <f t="shared" si="11"/>
        <v>12</v>
      </c>
      <c r="M31" s="2">
        <f t="shared" si="11"/>
        <v>6</v>
      </c>
      <c r="N31" s="2">
        <f t="shared" si="11"/>
        <v>3</v>
      </c>
      <c r="O31" s="2">
        <f t="shared" si="11"/>
        <v>4</v>
      </c>
    </row>
    <row r="32" spans="1:15" outlineLevel="2" x14ac:dyDescent="0.3">
      <c r="A32" s="1">
        <v>31</v>
      </c>
      <c r="B32" s="1" t="s">
        <v>15</v>
      </c>
      <c r="C32" s="1" t="s">
        <v>46</v>
      </c>
      <c r="D32" s="1" t="s">
        <v>47</v>
      </c>
      <c r="E32" s="2">
        <v>1</v>
      </c>
      <c r="F32" s="2">
        <v>278</v>
      </c>
      <c r="G32" s="2">
        <v>210</v>
      </c>
      <c r="H32" s="2">
        <v>184</v>
      </c>
      <c r="I32" s="2">
        <v>2</v>
      </c>
      <c r="J32" s="2">
        <v>24</v>
      </c>
      <c r="K32" s="2">
        <v>0</v>
      </c>
      <c r="L32" s="2">
        <v>49</v>
      </c>
      <c r="M32" s="2">
        <v>72</v>
      </c>
      <c r="N32" s="2">
        <v>36</v>
      </c>
      <c r="O32" s="2">
        <v>27</v>
      </c>
    </row>
    <row r="33" spans="1:15" outlineLevel="1" x14ac:dyDescent="0.3">
      <c r="C33" s="6" t="s">
        <v>166</v>
      </c>
      <c r="E33" s="2"/>
      <c r="F33" s="2">
        <f t="shared" ref="F33:O33" si="12">SUBTOTAL(9,F32:F32)</f>
        <v>278</v>
      </c>
      <c r="G33" s="2">
        <f t="shared" si="12"/>
        <v>210</v>
      </c>
      <c r="H33" s="2">
        <f t="shared" si="12"/>
        <v>184</v>
      </c>
      <c r="I33" s="2">
        <f t="shared" si="12"/>
        <v>2</v>
      </c>
      <c r="J33" s="2">
        <f t="shared" si="12"/>
        <v>24</v>
      </c>
      <c r="K33" s="2">
        <f t="shared" si="12"/>
        <v>0</v>
      </c>
      <c r="L33" s="2">
        <f t="shared" si="12"/>
        <v>49</v>
      </c>
      <c r="M33" s="2">
        <f t="shared" si="12"/>
        <v>72</v>
      </c>
      <c r="N33" s="2">
        <f t="shared" si="12"/>
        <v>36</v>
      </c>
      <c r="O33" s="2">
        <f t="shared" si="12"/>
        <v>27</v>
      </c>
    </row>
    <row r="34" spans="1:15" outlineLevel="2" x14ac:dyDescent="0.3">
      <c r="A34" s="1">
        <v>31</v>
      </c>
      <c r="B34" s="1" t="s">
        <v>15</v>
      </c>
      <c r="C34" s="1" t="s">
        <v>48</v>
      </c>
      <c r="D34" s="1" t="s">
        <v>49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</row>
    <row r="35" spans="1:15" outlineLevel="1" x14ac:dyDescent="0.3">
      <c r="C35" s="6" t="s">
        <v>167</v>
      </c>
      <c r="E35" s="2"/>
      <c r="F35" s="2">
        <f t="shared" ref="F35:O35" si="13">SUBTOTAL(9,F34:F34)</f>
        <v>0</v>
      </c>
      <c r="G35" s="2">
        <f t="shared" si="13"/>
        <v>0</v>
      </c>
      <c r="H35" s="2">
        <f t="shared" si="13"/>
        <v>0</v>
      </c>
      <c r="I35" s="2">
        <f t="shared" si="13"/>
        <v>0</v>
      </c>
      <c r="J35" s="2">
        <f t="shared" si="13"/>
        <v>0</v>
      </c>
      <c r="K35" s="2">
        <f t="shared" si="13"/>
        <v>0</v>
      </c>
      <c r="L35" s="2">
        <f t="shared" si="13"/>
        <v>0</v>
      </c>
      <c r="M35" s="2">
        <f t="shared" si="13"/>
        <v>0</v>
      </c>
      <c r="N35" s="2">
        <f t="shared" si="13"/>
        <v>0</v>
      </c>
      <c r="O35" s="2">
        <f t="shared" si="13"/>
        <v>0</v>
      </c>
    </row>
    <row r="36" spans="1:15" outlineLevel="2" x14ac:dyDescent="0.3">
      <c r="A36" s="1">
        <v>31</v>
      </c>
      <c r="B36" s="1" t="s">
        <v>15</v>
      </c>
      <c r="C36" s="1" t="s">
        <v>50</v>
      </c>
      <c r="D36" s="1" t="s">
        <v>47</v>
      </c>
      <c r="E36" s="2">
        <v>1</v>
      </c>
      <c r="F36" s="2">
        <v>39</v>
      </c>
      <c r="G36" s="2">
        <v>33</v>
      </c>
      <c r="H36" s="2">
        <v>33</v>
      </c>
      <c r="I36" s="2">
        <v>0</v>
      </c>
      <c r="J36" s="2">
        <v>0</v>
      </c>
      <c r="K36" s="2">
        <v>0</v>
      </c>
      <c r="L36" s="2">
        <v>8</v>
      </c>
      <c r="M36" s="2">
        <v>21</v>
      </c>
      <c r="N36" s="2">
        <v>2</v>
      </c>
      <c r="O36" s="2">
        <v>2</v>
      </c>
    </row>
    <row r="37" spans="1:15" outlineLevel="1" x14ac:dyDescent="0.3">
      <c r="C37" s="6" t="s">
        <v>168</v>
      </c>
      <c r="E37" s="2"/>
      <c r="F37" s="2">
        <f t="shared" ref="F37:O37" si="14">SUBTOTAL(9,F36:F36)</f>
        <v>39</v>
      </c>
      <c r="G37" s="2">
        <f t="shared" si="14"/>
        <v>33</v>
      </c>
      <c r="H37" s="2">
        <f t="shared" si="14"/>
        <v>33</v>
      </c>
      <c r="I37" s="2">
        <f t="shared" si="14"/>
        <v>0</v>
      </c>
      <c r="J37" s="2">
        <f t="shared" si="14"/>
        <v>0</v>
      </c>
      <c r="K37" s="2">
        <f t="shared" si="14"/>
        <v>0</v>
      </c>
      <c r="L37" s="2">
        <f t="shared" si="14"/>
        <v>8</v>
      </c>
      <c r="M37" s="2">
        <f t="shared" si="14"/>
        <v>21</v>
      </c>
      <c r="N37" s="2">
        <f t="shared" si="14"/>
        <v>2</v>
      </c>
      <c r="O37" s="2">
        <f t="shared" si="14"/>
        <v>2</v>
      </c>
    </row>
    <row r="38" spans="1:15" outlineLevel="2" x14ac:dyDescent="0.3">
      <c r="A38" s="1">
        <v>31</v>
      </c>
      <c r="B38" s="1" t="s">
        <v>15</v>
      </c>
      <c r="C38" s="1" t="s">
        <v>51</v>
      </c>
      <c r="D38" s="1" t="s">
        <v>52</v>
      </c>
      <c r="E38" s="2">
        <v>1</v>
      </c>
      <c r="F38" s="2">
        <v>1769</v>
      </c>
      <c r="G38" s="2">
        <v>676</v>
      </c>
      <c r="H38" s="2">
        <v>641</v>
      </c>
      <c r="I38" s="2">
        <v>7</v>
      </c>
      <c r="J38" s="2">
        <v>28</v>
      </c>
      <c r="K38" s="2">
        <v>0</v>
      </c>
      <c r="L38" s="2">
        <v>149</v>
      </c>
      <c r="M38" s="2">
        <v>141</v>
      </c>
      <c r="N38" s="2">
        <v>313</v>
      </c>
      <c r="O38" s="2">
        <v>38</v>
      </c>
    </row>
    <row r="39" spans="1:15" outlineLevel="1" x14ac:dyDescent="0.3">
      <c r="C39" s="6" t="s">
        <v>169</v>
      </c>
      <c r="E39" s="2"/>
      <c r="F39" s="2">
        <f t="shared" ref="F39:O39" si="15">SUBTOTAL(9,F38:F38)</f>
        <v>1769</v>
      </c>
      <c r="G39" s="2">
        <f t="shared" si="15"/>
        <v>676</v>
      </c>
      <c r="H39" s="2">
        <f t="shared" si="15"/>
        <v>641</v>
      </c>
      <c r="I39" s="2">
        <f t="shared" si="15"/>
        <v>7</v>
      </c>
      <c r="J39" s="2">
        <f t="shared" si="15"/>
        <v>28</v>
      </c>
      <c r="K39" s="2">
        <f t="shared" si="15"/>
        <v>0</v>
      </c>
      <c r="L39" s="2">
        <f t="shared" si="15"/>
        <v>149</v>
      </c>
      <c r="M39" s="2">
        <f t="shared" si="15"/>
        <v>141</v>
      </c>
      <c r="N39" s="2">
        <f t="shared" si="15"/>
        <v>313</v>
      </c>
      <c r="O39" s="2">
        <f t="shared" si="15"/>
        <v>38</v>
      </c>
    </row>
    <row r="40" spans="1:15" outlineLevel="2" x14ac:dyDescent="0.3">
      <c r="A40" s="1">
        <v>31</v>
      </c>
      <c r="B40" s="1" t="s">
        <v>15</v>
      </c>
      <c r="C40" s="1" t="s">
        <v>53</v>
      </c>
      <c r="D40" s="1" t="s">
        <v>54</v>
      </c>
      <c r="E40" s="2">
        <v>1</v>
      </c>
      <c r="F40" s="2">
        <v>132</v>
      </c>
      <c r="G40" s="2">
        <v>77</v>
      </c>
      <c r="H40" s="2">
        <v>67</v>
      </c>
      <c r="I40" s="2">
        <v>0</v>
      </c>
      <c r="J40" s="2">
        <v>10</v>
      </c>
      <c r="K40" s="2">
        <v>0</v>
      </c>
      <c r="L40" s="2">
        <v>14</v>
      </c>
      <c r="M40" s="2">
        <v>25</v>
      </c>
      <c r="N40" s="2">
        <v>13</v>
      </c>
      <c r="O40" s="2">
        <v>15</v>
      </c>
    </row>
    <row r="41" spans="1:15" outlineLevel="1" x14ac:dyDescent="0.3">
      <c r="C41" s="6" t="s">
        <v>170</v>
      </c>
      <c r="E41" s="2"/>
      <c r="F41" s="2">
        <f t="shared" ref="F41:O41" si="16">SUBTOTAL(9,F40:F40)</f>
        <v>132</v>
      </c>
      <c r="G41" s="2">
        <f t="shared" si="16"/>
        <v>77</v>
      </c>
      <c r="H41" s="2">
        <f t="shared" si="16"/>
        <v>67</v>
      </c>
      <c r="I41" s="2">
        <f t="shared" si="16"/>
        <v>0</v>
      </c>
      <c r="J41" s="2">
        <f t="shared" si="16"/>
        <v>10</v>
      </c>
      <c r="K41" s="2">
        <f t="shared" si="16"/>
        <v>0</v>
      </c>
      <c r="L41" s="2">
        <f t="shared" si="16"/>
        <v>14</v>
      </c>
      <c r="M41" s="2">
        <f t="shared" si="16"/>
        <v>25</v>
      </c>
      <c r="N41" s="2">
        <f t="shared" si="16"/>
        <v>13</v>
      </c>
      <c r="O41" s="2">
        <f t="shared" si="16"/>
        <v>15</v>
      </c>
    </row>
    <row r="42" spans="1:15" outlineLevel="2" x14ac:dyDescent="0.3">
      <c r="A42" s="1">
        <v>31</v>
      </c>
      <c r="B42" s="1" t="s">
        <v>15</v>
      </c>
      <c r="C42" s="1" t="s">
        <v>55</v>
      </c>
      <c r="D42" s="1" t="s">
        <v>56</v>
      </c>
      <c r="E42" s="2">
        <v>1</v>
      </c>
      <c r="F42" s="2">
        <v>654</v>
      </c>
      <c r="G42" s="2">
        <v>322</v>
      </c>
      <c r="H42" s="2">
        <v>277</v>
      </c>
      <c r="I42" s="2">
        <v>0</v>
      </c>
      <c r="J42" s="2">
        <v>45</v>
      </c>
      <c r="K42" s="2">
        <v>0</v>
      </c>
      <c r="L42" s="2">
        <v>86</v>
      </c>
      <c r="M42" s="2">
        <v>91</v>
      </c>
      <c r="N42" s="2">
        <v>63</v>
      </c>
      <c r="O42" s="2">
        <v>37</v>
      </c>
    </row>
    <row r="43" spans="1:15" outlineLevel="2" x14ac:dyDescent="0.3">
      <c r="A43" s="1">
        <v>31</v>
      </c>
      <c r="B43" s="1" t="s">
        <v>15</v>
      </c>
      <c r="C43" s="1" t="s">
        <v>55</v>
      </c>
      <c r="D43" s="1" t="s">
        <v>57</v>
      </c>
      <c r="E43" s="2">
        <v>1</v>
      </c>
      <c r="F43" s="2">
        <v>2262</v>
      </c>
      <c r="G43" s="2">
        <v>840</v>
      </c>
      <c r="H43" s="2">
        <v>807</v>
      </c>
      <c r="I43" s="2">
        <v>8</v>
      </c>
      <c r="J43" s="2">
        <v>25</v>
      </c>
      <c r="K43" s="2">
        <v>0</v>
      </c>
      <c r="L43" s="2">
        <v>266</v>
      </c>
      <c r="M43" s="2">
        <v>196</v>
      </c>
      <c r="N43" s="2">
        <v>191</v>
      </c>
      <c r="O43" s="2">
        <v>154</v>
      </c>
    </row>
    <row r="44" spans="1:15" outlineLevel="1" x14ac:dyDescent="0.3">
      <c r="C44" s="6" t="s">
        <v>171</v>
      </c>
      <c r="E44" s="2"/>
      <c r="F44" s="2">
        <f t="shared" ref="F44:O44" si="17">SUBTOTAL(9,F42:F43)</f>
        <v>2916</v>
      </c>
      <c r="G44" s="2">
        <f t="shared" si="17"/>
        <v>1162</v>
      </c>
      <c r="H44" s="2">
        <f t="shared" si="17"/>
        <v>1084</v>
      </c>
      <c r="I44" s="2">
        <f t="shared" si="17"/>
        <v>8</v>
      </c>
      <c r="J44" s="2">
        <f t="shared" si="17"/>
        <v>70</v>
      </c>
      <c r="K44" s="2">
        <f t="shared" si="17"/>
        <v>0</v>
      </c>
      <c r="L44" s="2">
        <f t="shared" si="17"/>
        <v>352</v>
      </c>
      <c r="M44" s="2">
        <f t="shared" si="17"/>
        <v>287</v>
      </c>
      <c r="N44" s="2">
        <f t="shared" si="17"/>
        <v>254</v>
      </c>
      <c r="O44" s="2">
        <f t="shared" si="17"/>
        <v>191</v>
      </c>
    </row>
    <row r="45" spans="1:15" outlineLevel="2" x14ac:dyDescent="0.3">
      <c r="A45" s="1">
        <v>31</v>
      </c>
      <c r="B45" s="1" t="s">
        <v>15</v>
      </c>
      <c r="C45" s="1" t="s">
        <v>58</v>
      </c>
      <c r="D45" s="1" t="s">
        <v>59</v>
      </c>
      <c r="E45" s="2">
        <v>1</v>
      </c>
      <c r="F45" s="2">
        <v>628</v>
      </c>
      <c r="G45" s="2">
        <v>463</v>
      </c>
      <c r="H45" s="2">
        <v>424</v>
      </c>
      <c r="I45" s="2">
        <v>0</v>
      </c>
      <c r="J45" s="2">
        <v>39</v>
      </c>
      <c r="K45" s="2">
        <v>0</v>
      </c>
      <c r="L45" s="2">
        <v>95</v>
      </c>
      <c r="M45" s="2">
        <v>119</v>
      </c>
      <c r="N45" s="2">
        <v>54</v>
      </c>
      <c r="O45" s="2">
        <v>156</v>
      </c>
    </row>
    <row r="46" spans="1:15" outlineLevel="2" x14ac:dyDescent="0.3">
      <c r="A46" s="1">
        <v>31</v>
      </c>
      <c r="B46" s="1" t="s">
        <v>15</v>
      </c>
      <c r="C46" s="1" t="s">
        <v>58</v>
      </c>
      <c r="D46" s="1" t="s">
        <v>60</v>
      </c>
      <c r="E46" s="2">
        <v>1</v>
      </c>
      <c r="F46" s="2">
        <v>2231</v>
      </c>
      <c r="G46" s="2">
        <v>836</v>
      </c>
      <c r="H46" s="2">
        <v>802</v>
      </c>
      <c r="I46" s="2">
        <v>6</v>
      </c>
      <c r="J46" s="2">
        <v>28</v>
      </c>
      <c r="K46" s="2">
        <v>0</v>
      </c>
      <c r="L46" s="2">
        <v>177</v>
      </c>
      <c r="M46" s="2">
        <v>236</v>
      </c>
      <c r="N46" s="2">
        <v>122</v>
      </c>
      <c r="O46" s="2">
        <v>267</v>
      </c>
    </row>
    <row r="47" spans="1:15" outlineLevel="1" x14ac:dyDescent="0.3">
      <c r="C47" s="6" t="s">
        <v>172</v>
      </c>
      <c r="E47" s="2"/>
      <c r="F47" s="2">
        <f t="shared" ref="F47:O47" si="18">SUBTOTAL(9,F45:F46)</f>
        <v>2859</v>
      </c>
      <c r="G47" s="2">
        <f t="shared" si="18"/>
        <v>1299</v>
      </c>
      <c r="H47" s="2">
        <f t="shared" si="18"/>
        <v>1226</v>
      </c>
      <c r="I47" s="2">
        <f t="shared" si="18"/>
        <v>6</v>
      </c>
      <c r="J47" s="2">
        <f t="shared" si="18"/>
        <v>67</v>
      </c>
      <c r="K47" s="2">
        <f t="shared" si="18"/>
        <v>0</v>
      </c>
      <c r="L47" s="2">
        <f t="shared" si="18"/>
        <v>272</v>
      </c>
      <c r="M47" s="2">
        <f t="shared" si="18"/>
        <v>355</v>
      </c>
      <c r="N47" s="2">
        <f t="shared" si="18"/>
        <v>176</v>
      </c>
      <c r="O47" s="2">
        <f t="shared" si="18"/>
        <v>423</v>
      </c>
    </row>
    <row r="48" spans="1:15" outlineLevel="2" x14ac:dyDescent="0.3">
      <c r="A48" s="1">
        <v>31</v>
      </c>
      <c r="B48" s="1" t="s">
        <v>15</v>
      </c>
      <c r="C48" s="1" t="s">
        <v>61</v>
      </c>
      <c r="D48" s="1" t="s">
        <v>62</v>
      </c>
      <c r="E48" s="2">
        <v>1</v>
      </c>
      <c r="F48" s="2">
        <v>392</v>
      </c>
      <c r="G48" s="2">
        <v>233</v>
      </c>
      <c r="H48" s="2">
        <v>197</v>
      </c>
      <c r="I48" s="2">
        <v>3</v>
      </c>
      <c r="J48" s="2">
        <v>33</v>
      </c>
      <c r="K48" s="2">
        <v>0</v>
      </c>
      <c r="L48" s="2">
        <v>67</v>
      </c>
      <c r="M48" s="2">
        <v>49</v>
      </c>
      <c r="N48" s="2">
        <v>60</v>
      </c>
      <c r="O48" s="2">
        <v>21</v>
      </c>
    </row>
    <row r="49" spans="1:15" outlineLevel="1" x14ac:dyDescent="0.3">
      <c r="C49" s="6" t="s">
        <v>173</v>
      </c>
      <c r="E49" s="2"/>
      <c r="F49" s="2">
        <f t="shared" ref="F49:O49" si="19">SUBTOTAL(9,F48:F48)</f>
        <v>392</v>
      </c>
      <c r="G49" s="2">
        <f t="shared" si="19"/>
        <v>233</v>
      </c>
      <c r="H49" s="2">
        <f t="shared" si="19"/>
        <v>197</v>
      </c>
      <c r="I49" s="2">
        <f t="shared" si="19"/>
        <v>3</v>
      </c>
      <c r="J49" s="2">
        <f t="shared" si="19"/>
        <v>33</v>
      </c>
      <c r="K49" s="2">
        <f t="shared" si="19"/>
        <v>0</v>
      </c>
      <c r="L49" s="2">
        <f t="shared" si="19"/>
        <v>67</v>
      </c>
      <c r="M49" s="2">
        <f t="shared" si="19"/>
        <v>49</v>
      </c>
      <c r="N49" s="2">
        <f t="shared" si="19"/>
        <v>60</v>
      </c>
      <c r="O49" s="2">
        <f t="shared" si="19"/>
        <v>21</v>
      </c>
    </row>
    <row r="50" spans="1:15" outlineLevel="2" x14ac:dyDescent="0.3">
      <c r="A50" s="1">
        <v>31</v>
      </c>
      <c r="B50" s="1" t="s">
        <v>15</v>
      </c>
      <c r="C50" s="1" t="s">
        <v>63</v>
      </c>
      <c r="D50" s="1" t="s">
        <v>64</v>
      </c>
      <c r="E50" s="2">
        <v>1</v>
      </c>
      <c r="F50" s="2">
        <v>864</v>
      </c>
      <c r="G50" s="2">
        <v>239</v>
      </c>
      <c r="H50" s="2">
        <v>213</v>
      </c>
      <c r="I50" s="2">
        <v>1</v>
      </c>
      <c r="J50" s="2">
        <v>25</v>
      </c>
      <c r="K50" s="2">
        <v>0</v>
      </c>
      <c r="L50" s="2">
        <v>73</v>
      </c>
      <c r="M50" s="2">
        <v>72</v>
      </c>
      <c r="N50" s="2">
        <v>38</v>
      </c>
      <c r="O50" s="2">
        <v>30</v>
      </c>
    </row>
    <row r="51" spans="1:15" outlineLevel="1" x14ac:dyDescent="0.3">
      <c r="C51" s="6" t="s">
        <v>174</v>
      </c>
      <c r="E51" s="2"/>
      <c r="F51" s="2">
        <f t="shared" ref="F51:O51" si="20">SUBTOTAL(9,F50:F50)</f>
        <v>864</v>
      </c>
      <c r="G51" s="2">
        <f t="shared" si="20"/>
        <v>239</v>
      </c>
      <c r="H51" s="2">
        <f t="shared" si="20"/>
        <v>213</v>
      </c>
      <c r="I51" s="2">
        <f t="shared" si="20"/>
        <v>1</v>
      </c>
      <c r="J51" s="2">
        <f t="shared" si="20"/>
        <v>25</v>
      </c>
      <c r="K51" s="2">
        <f t="shared" si="20"/>
        <v>0</v>
      </c>
      <c r="L51" s="2">
        <f t="shared" si="20"/>
        <v>73</v>
      </c>
      <c r="M51" s="2">
        <f t="shared" si="20"/>
        <v>72</v>
      </c>
      <c r="N51" s="2">
        <f t="shared" si="20"/>
        <v>38</v>
      </c>
      <c r="O51" s="2">
        <f t="shared" si="20"/>
        <v>30</v>
      </c>
    </row>
    <row r="52" spans="1:15" outlineLevel="2" x14ac:dyDescent="0.3">
      <c r="A52" s="1">
        <v>31</v>
      </c>
      <c r="B52" s="1" t="s">
        <v>15</v>
      </c>
      <c r="C52" s="1" t="s">
        <v>65</v>
      </c>
      <c r="D52" s="1" t="s">
        <v>66</v>
      </c>
      <c r="E52" s="2">
        <v>1</v>
      </c>
      <c r="F52" s="2">
        <v>723</v>
      </c>
      <c r="G52" s="2">
        <v>309</v>
      </c>
      <c r="H52" s="2">
        <v>296</v>
      </c>
      <c r="I52" s="2">
        <v>3</v>
      </c>
      <c r="J52" s="2">
        <v>10</v>
      </c>
      <c r="K52" s="2">
        <v>0</v>
      </c>
      <c r="L52" s="2">
        <v>80</v>
      </c>
      <c r="M52" s="2">
        <v>94</v>
      </c>
      <c r="N52" s="2">
        <v>56</v>
      </c>
      <c r="O52" s="2">
        <v>66</v>
      </c>
    </row>
    <row r="53" spans="1:15" outlineLevel="1" x14ac:dyDescent="0.3">
      <c r="C53" s="6" t="s">
        <v>175</v>
      </c>
      <c r="E53" s="2"/>
      <c r="F53" s="2">
        <f t="shared" ref="F53:O53" si="21">SUBTOTAL(9,F52:F52)</f>
        <v>723</v>
      </c>
      <c r="G53" s="2">
        <f t="shared" si="21"/>
        <v>309</v>
      </c>
      <c r="H53" s="2">
        <f t="shared" si="21"/>
        <v>296</v>
      </c>
      <c r="I53" s="2">
        <f t="shared" si="21"/>
        <v>3</v>
      </c>
      <c r="J53" s="2">
        <f t="shared" si="21"/>
        <v>10</v>
      </c>
      <c r="K53" s="2">
        <f t="shared" si="21"/>
        <v>0</v>
      </c>
      <c r="L53" s="2">
        <f t="shared" si="21"/>
        <v>80</v>
      </c>
      <c r="M53" s="2">
        <f t="shared" si="21"/>
        <v>94</v>
      </c>
      <c r="N53" s="2">
        <f t="shared" si="21"/>
        <v>56</v>
      </c>
      <c r="O53" s="2">
        <f t="shared" si="21"/>
        <v>66</v>
      </c>
    </row>
    <row r="54" spans="1:15" outlineLevel="2" x14ac:dyDescent="0.3">
      <c r="A54" s="1">
        <v>31</v>
      </c>
      <c r="B54" s="1" t="s">
        <v>15</v>
      </c>
      <c r="C54" s="1" t="s">
        <v>67</v>
      </c>
      <c r="D54" s="1" t="s">
        <v>49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outlineLevel="1" x14ac:dyDescent="0.3">
      <c r="C55" s="6" t="s">
        <v>176</v>
      </c>
      <c r="E55" s="2"/>
      <c r="F55" s="2">
        <f t="shared" ref="F55:O55" si="22">SUBTOTAL(9,F54:F54)</f>
        <v>0</v>
      </c>
      <c r="G55" s="2">
        <f t="shared" si="22"/>
        <v>0</v>
      </c>
      <c r="H55" s="2">
        <f t="shared" si="22"/>
        <v>0</v>
      </c>
      <c r="I55" s="2">
        <f t="shared" si="22"/>
        <v>0</v>
      </c>
      <c r="J55" s="2">
        <f t="shared" si="22"/>
        <v>0</v>
      </c>
      <c r="K55" s="2">
        <f t="shared" si="22"/>
        <v>0</v>
      </c>
      <c r="L55" s="2">
        <f t="shared" si="22"/>
        <v>0</v>
      </c>
      <c r="M55" s="2">
        <f t="shared" si="22"/>
        <v>0</v>
      </c>
      <c r="N55" s="2">
        <f t="shared" si="22"/>
        <v>0</v>
      </c>
      <c r="O55" s="2">
        <f t="shared" si="22"/>
        <v>0</v>
      </c>
    </row>
    <row r="56" spans="1:15" outlineLevel="2" x14ac:dyDescent="0.3">
      <c r="A56" s="1">
        <v>31</v>
      </c>
      <c r="B56" s="1" t="s">
        <v>15</v>
      </c>
      <c r="C56" s="1" t="s">
        <v>68</v>
      </c>
      <c r="D56" s="1" t="s">
        <v>69</v>
      </c>
      <c r="E56" s="2">
        <v>1</v>
      </c>
      <c r="F56" s="2">
        <v>38</v>
      </c>
      <c r="G56" s="2">
        <v>37</v>
      </c>
      <c r="H56" s="2">
        <v>35</v>
      </c>
      <c r="I56" s="2">
        <v>0</v>
      </c>
      <c r="J56" s="2">
        <v>2</v>
      </c>
      <c r="K56" s="2">
        <v>0</v>
      </c>
      <c r="L56" s="2">
        <v>7</v>
      </c>
      <c r="M56" s="2">
        <v>7</v>
      </c>
      <c r="N56" s="2">
        <v>6</v>
      </c>
      <c r="O56" s="2">
        <v>15</v>
      </c>
    </row>
    <row r="57" spans="1:15" outlineLevel="1" x14ac:dyDescent="0.3">
      <c r="C57" s="6" t="s">
        <v>177</v>
      </c>
      <c r="E57" s="2"/>
      <c r="F57" s="2">
        <f t="shared" ref="F57:O57" si="23">SUBTOTAL(9,F56:F56)</f>
        <v>38</v>
      </c>
      <c r="G57" s="2">
        <f t="shared" si="23"/>
        <v>37</v>
      </c>
      <c r="H57" s="2">
        <f t="shared" si="23"/>
        <v>35</v>
      </c>
      <c r="I57" s="2">
        <f t="shared" si="23"/>
        <v>0</v>
      </c>
      <c r="J57" s="2">
        <f t="shared" si="23"/>
        <v>2</v>
      </c>
      <c r="K57" s="2">
        <f t="shared" si="23"/>
        <v>0</v>
      </c>
      <c r="L57" s="2">
        <f t="shared" si="23"/>
        <v>7</v>
      </c>
      <c r="M57" s="2">
        <f t="shared" si="23"/>
        <v>7</v>
      </c>
      <c r="N57" s="2">
        <f t="shared" si="23"/>
        <v>6</v>
      </c>
      <c r="O57" s="2">
        <f t="shared" si="23"/>
        <v>15</v>
      </c>
    </row>
    <row r="58" spans="1:15" outlineLevel="2" x14ac:dyDescent="0.3">
      <c r="A58" s="1">
        <v>31</v>
      </c>
      <c r="B58" s="1" t="s">
        <v>15</v>
      </c>
      <c r="C58" s="1" t="s">
        <v>70</v>
      </c>
      <c r="D58" s="1" t="s">
        <v>71</v>
      </c>
      <c r="E58" s="2">
        <v>1</v>
      </c>
      <c r="F58" s="2">
        <v>234</v>
      </c>
      <c r="G58" s="2">
        <v>89</v>
      </c>
      <c r="H58" s="2">
        <v>75</v>
      </c>
      <c r="I58" s="2">
        <v>1</v>
      </c>
      <c r="J58" s="2">
        <v>13</v>
      </c>
      <c r="K58" s="2">
        <v>0</v>
      </c>
      <c r="L58" s="2">
        <v>20</v>
      </c>
      <c r="M58" s="2">
        <v>12</v>
      </c>
      <c r="N58" s="2">
        <v>24</v>
      </c>
      <c r="O58" s="2">
        <v>19</v>
      </c>
    </row>
    <row r="59" spans="1:15" outlineLevel="1" x14ac:dyDescent="0.3">
      <c r="C59" s="6" t="s">
        <v>178</v>
      </c>
      <c r="E59" s="2"/>
      <c r="F59" s="2">
        <f t="shared" ref="F59:O59" si="24">SUBTOTAL(9,F58:F58)</f>
        <v>234</v>
      </c>
      <c r="G59" s="2">
        <f t="shared" si="24"/>
        <v>89</v>
      </c>
      <c r="H59" s="2">
        <f t="shared" si="24"/>
        <v>75</v>
      </c>
      <c r="I59" s="2">
        <f t="shared" si="24"/>
        <v>1</v>
      </c>
      <c r="J59" s="2">
        <f t="shared" si="24"/>
        <v>13</v>
      </c>
      <c r="K59" s="2">
        <f t="shared" si="24"/>
        <v>0</v>
      </c>
      <c r="L59" s="2">
        <f t="shared" si="24"/>
        <v>20</v>
      </c>
      <c r="M59" s="2">
        <f t="shared" si="24"/>
        <v>12</v>
      </c>
      <c r="N59" s="2">
        <f t="shared" si="24"/>
        <v>24</v>
      </c>
      <c r="O59" s="2">
        <f t="shared" si="24"/>
        <v>19</v>
      </c>
    </row>
    <row r="60" spans="1:15" outlineLevel="2" x14ac:dyDescent="0.3">
      <c r="A60" s="1">
        <v>31</v>
      </c>
      <c r="B60" s="1" t="s">
        <v>15</v>
      </c>
      <c r="C60" s="1" t="s">
        <v>72</v>
      </c>
      <c r="D60" s="1" t="s">
        <v>73</v>
      </c>
      <c r="E60" s="2">
        <v>1</v>
      </c>
      <c r="F60" s="2">
        <v>559</v>
      </c>
      <c r="G60" s="2">
        <v>349</v>
      </c>
      <c r="H60" s="2">
        <v>322</v>
      </c>
      <c r="I60" s="2">
        <v>8</v>
      </c>
      <c r="J60" s="2">
        <v>19</v>
      </c>
      <c r="K60" s="2">
        <v>0</v>
      </c>
      <c r="L60" s="2">
        <v>89</v>
      </c>
      <c r="M60" s="2">
        <v>91</v>
      </c>
      <c r="N60" s="2">
        <v>22</v>
      </c>
      <c r="O60" s="2">
        <v>120</v>
      </c>
    </row>
    <row r="61" spans="1:15" outlineLevel="2" x14ac:dyDescent="0.3">
      <c r="A61" s="1">
        <v>31</v>
      </c>
      <c r="B61" s="1" t="s">
        <v>15</v>
      </c>
      <c r="C61" s="1" t="s">
        <v>72</v>
      </c>
      <c r="D61" s="1" t="s">
        <v>74</v>
      </c>
      <c r="E61" s="2">
        <v>1</v>
      </c>
      <c r="F61" s="2">
        <v>1276</v>
      </c>
      <c r="G61" s="2">
        <v>756</v>
      </c>
      <c r="H61" s="2">
        <v>688</v>
      </c>
      <c r="I61" s="2">
        <v>5</v>
      </c>
      <c r="J61" s="2">
        <v>63</v>
      </c>
      <c r="K61" s="2">
        <v>0</v>
      </c>
      <c r="L61" s="2">
        <v>233</v>
      </c>
      <c r="M61" s="2">
        <v>173</v>
      </c>
      <c r="N61" s="2">
        <v>51</v>
      </c>
      <c r="O61" s="2">
        <v>231</v>
      </c>
    </row>
    <row r="62" spans="1:15" outlineLevel="1" x14ac:dyDescent="0.3">
      <c r="C62" s="6" t="s">
        <v>179</v>
      </c>
      <c r="E62" s="2"/>
      <c r="F62" s="2">
        <f t="shared" ref="F62:O62" si="25">SUBTOTAL(9,F60:F61)</f>
        <v>1835</v>
      </c>
      <c r="G62" s="2">
        <f t="shared" si="25"/>
        <v>1105</v>
      </c>
      <c r="H62" s="2">
        <f t="shared" si="25"/>
        <v>1010</v>
      </c>
      <c r="I62" s="2">
        <f t="shared" si="25"/>
        <v>13</v>
      </c>
      <c r="J62" s="2">
        <f t="shared" si="25"/>
        <v>82</v>
      </c>
      <c r="K62" s="2">
        <f t="shared" si="25"/>
        <v>0</v>
      </c>
      <c r="L62" s="2">
        <f t="shared" si="25"/>
        <v>322</v>
      </c>
      <c r="M62" s="2">
        <f t="shared" si="25"/>
        <v>264</v>
      </c>
      <c r="N62" s="2">
        <f t="shared" si="25"/>
        <v>73</v>
      </c>
      <c r="O62" s="2">
        <f t="shared" si="25"/>
        <v>351</v>
      </c>
    </row>
    <row r="63" spans="1:15" outlineLevel="2" x14ac:dyDescent="0.3">
      <c r="A63" s="1">
        <v>31</v>
      </c>
      <c r="B63" s="1" t="s">
        <v>15</v>
      </c>
      <c r="C63" s="1" t="s">
        <v>75</v>
      </c>
      <c r="D63" s="1" t="s">
        <v>64</v>
      </c>
      <c r="E63" s="2">
        <v>1</v>
      </c>
      <c r="F63" s="2">
        <v>58</v>
      </c>
      <c r="G63" s="2">
        <v>23</v>
      </c>
      <c r="H63" s="2">
        <v>22</v>
      </c>
      <c r="I63" s="2">
        <v>0</v>
      </c>
      <c r="J63" s="2">
        <v>1</v>
      </c>
      <c r="K63" s="2">
        <v>0</v>
      </c>
      <c r="L63" s="2">
        <v>7</v>
      </c>
      <c r="M63" s="2">
        <v>9</v>
      </c>
      <c r="N63" s="2">
        <v>4</v>
      </c>
      <c r="O63" s="2">
        <v>2</v>
      </c>
    </row>
    <row r="64" spans="1:15" outlineLevel="1" x14ac:dyDescent="0.3">
      <c r="C64" s="6" t="s">
        <v>180</v>
      </c>
      <c r="E64" s="2"/>
      <c r="F64" s="2">
        <f t="shared" ref="F64:O64" si="26">SUBTOTAL(9,F63:F63)</f>
        <v>58</v>
      </c>
      <c r="G64" s="2">
        <f t="shared" si="26"/>
        <v>23</v>
      </c>
      <c r="H64" s="2">
        <f t="shared" si="26"/>
        <v>22</v>
      </c>
      <c r="I64" s="2">
        <f t="shared" si="26"/>
        <v>0</v>
      </c>
      <c r="J64" s="2">
        <f t="shared" si="26"/>
        <v>1</v>
      </c>
      <c r="K64" s="2">
        <f t="shared" si="26"/>
        <v>0</v>
      </c>
      <c r="L64" s="2">
        <f t="shared" si="26"/>
        <v>7</v>
      </c>
      <c r="M64" s="2">
        <f t="shared" si="26"/>
        <v>9</v>
      </c>
      <c r="N64" s="2">
        <f t="shared" si="26"/>
        <v>4</v>
      </c>
      <c r="O64" s="2">
        <f t="shared" si="26"/>
        <v>2</v>
      </c>
    </row>
    <row r="65" spans="1:15" outlineLevel="2" x14ac:dyDescent="0.3">
      <c r="A65" s="1">
        <v>31</v>
      </c>
      <c r="B65" s="1" t="s">
        <v>15</v>
      </c>
      <c r="C65" s="1" t="s">
        <v>76</v>
      </c>
      <c r="D65" s="1" t="s">
        <v>77</v>
      </c>
      <c r="E65" s="2">
        <v>1</v>
      </c>
      <c r="F65" s="2">
        <v>552</v>
      </c>
      <c r="G65" s="2">
        <v>166</v>
      </c>
      <c r="H65" s="2">
        <v>145</v>
      </c>
      <c r="I65" s="2">
        <v>2</v>
      </c>
      <c r="J65" s="2">
        <v>19</v>
      </c>
      <c r="K65" s="2">
        <v>0</v>
      </c>
      <c r="L65" s="2">
        <v>93</v>
      </c>
      <c r="M65" s="2">
        <v>31</v>
      </c>
      <c r="N65" s="2">
        <v>12</v>
      </c>
      <c r="O65" s="2">
        <v>9</v>
      </c>
    </row>
    <row r="66" spans="1:15" outlineLevel="1" x14ac:dyDescent="0.3">
      <c r="C66" s="6" t="s">
        <v>181</v>
      </c>
      <c r="E66" s="2"/>
      <c r="F66" s="2">
        <f t="shared" ref="F66:O66" si="27">SUBTOTAL(9,F65:F65)</f>
        <v>552</v>
      </c>
      <c r="G66" s="2">
        <f t="shared" si="27"/>
        <v>166</v>
      </c>
      <c r="H66" s="2">
        <f t="shared" si="27"/>
        <v>145</v>
      </c>
      <c r="I66" s="2">
        <f t="shared" si="27"/>
        <v>2</v>
      </c>
      <c r="J66" s="2">
        <f t="shared" si="27"/>
        <v>19</v>
      </c>
      <c r="K66" s="2">
        <f t="shared" si="27"/>
        <v>0</v>
      </c>
      <c r="L66" s="2">
        <f t="shared" si="27"/>
        <v>93</v>
      </c>
      <c r="M66" s="2">
        <f t="shared" si="27"/>
        <v>31</v>
      </c>
      <c r="N66" s="2">
        <f t="shared" si="27"/>
        <v>12</v>
      </c>
      <c r="O66" s="2">
        <f t="shared" si="27"/>
        <v>9</v>
      </c>
    </row>
    <row r="67" spans="1:15" outlineLevel="2" x14ac:dyDescent="0.3">
      <c r="A67" s="1">
        <v>31</v>
      </c>
      <c r="B67" s="1" t="s">
        <v>15</v>
      </c>
      <c r="C67" s="1" t="s">
        <v>78</v>
      </c>
      <c r="D67" s="1" t="s">
        <v>79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</row>
    <row r="68" spans="1:15" outlineLevel="2" x14ac:dyDescent="0.3">
      <c r="A68" s="1">
        <v>31</v>
      </c>
      <c r="B68" s="1" t="s">
        <v>15</v>
      </c>
      <c r="C68" s="1" t="s">
        <v>78</v>
      </c>
      <c r="D68" s="1" t="s">
        <v>80</v>
      </c>
      <c r="E68" s="2">
        <v>1</v>
      </c>
      <c r="F68" s="2">
        <v>476</v>
      </c>
      <c r="G68" s="2">
        <v>246</v>
      </c>
      <c r="H68" s="2">
        <v>231</v>
      </c>
      <c r="I68" s="2">
        <v>1</v>
      </c>
      <c r="J68" s="2">
        <v>14</v>
      </c>
      <c r="K68" s="2">
        <v>0</v>
      </c>
      <c r="L68" s="2">
        <v>73</v>
      </c>
      <c r="M68" s="2">
        <v>61</v>
      </c>
      <c r="N68" s="2">
        <v>25</v>
      </c>
      <c r="O68" s="2">
        <v>72</v>
      </c>
    </row>
    <row r="69" spans="1:15" outlineLevel="2" x14ac:dyDescent="0.3">
      <c r="A69" s="1">
        <v>31</v>
      </c>
      <c r="B69" s="1" t="s">
        <v>15</v>
      </c>
      <c r="C69" s="1" t="s">
        <v>78</v>
      </c>
      <c r="D69" s="1" t="s">
        <v>81</v>
      </c>
      <c r="E69" s="2">
        <v>1</v>
      </c>
      <c r="F69" s="2">
        <v>233</v>
      </c>
      <c r="G69" s="2">
        <v>109</v>
      </c>
      <c r="H69" s="2">
        <v>104</v>
      </c>
      <c r="I69" s="2">
        <v>0</v>
      </c>
      <c r="J69" s="2">
        <v>5</v>
      </c>
      <c r="K69" s="2">
        <v>0</v>
      </c>
      <c r="L69" s="2">
        <v>39</v>
      </c>
      <c r="M69" s="2">
        <v>21</v>
      </c>
      <c r="N69" s="2">
        <v>7</v>
      </c>
      <c r="O69" s="2">
        <v>37</v>
      </c>
    </row>
    <row r="70" spans="1:15" outlineLevel="1" x14ac:dyDescent="0.3">
      <c r="C70" s="6" t="s">
        <v>182</v>
      </c>
      <c r="E70" s="2"/>
      <c r="F70" s="2">
        <f t="shared" ref="F70:O70" si="28">SUBTOTAL(9,F67:F69)</f>
        <v>709</v>
      </c>
      <c r="G70" s="2">
        <f t="shared" si="28"/>
        <v>355</v>
      </c>
      <c r="H70" s="2">
        <f t="shared" si="28"/>
        <v>335</v>
      </c>
      <c r="I70" s="2">
        <f t="shared" si="28"/>
        <v>1</v>
      </c>
      <c r="J70" s="2">
        <f t="shared" si="28"/>
        <v>19</v>
      </c>
      <c r="K70" s="2">
        <f t="shared" si="28"/>
        <v>0</v>
      </c>
      <c r="L70" s="2">
        <f t="shared" si="28"/>
        <v>112</v>
      </c>
      <c r="M70" s="2">
        <f t="shared" si="28"/>
        <v>82</v>
      </c>
      <c r="N70" s="2">
        <f t="shared" si="28"/>
        <v>32</v>
      </c>
      <c r="O70" s="2">
        <f t="shared" si="28"/>
        <v>109</v>
      </c>
    </row>
    <row r="71" spans="1:15" outlineLevel="2" x14ac:dyDescent="0.3">
      <c r="A71" s="1">
        <v>31</v>
      </c>
      <c r="B71" s="1" t="s">
        <v>15</v>
      </c>
      <c r="C71" s="1" t="s">
        <v>82</v>
      </c>
      <c r="D71" s="1" t="s">
        <v>83</v>
      </c>
      <c r="E71" s="2">
        <v>1</v>
      </c>
      <c r="F71" s="2">
        <v>260</v>
      </c>
      <c r="G71" s="2">
        <v>116</v>
      </c>
      <c r="H71" s="2">
        <v>96</v>
      </c>
      <c r="I71" s="2">
        <v>0</v>
      </c>
      <c r="J71" s="2">
        <v>18</v>
      </c>
      <c r="K71" s="2">
        <v>2</v>
      </c>
      <c r="L71" s="2">
        <v>39</v>
      </c>
      <c r="M71" s="2">
        <v>29</v>
      </c>
      <c r="N71" s="2">
        <v>17</v>
      </c>
      <c r="O71" s="2">
        <v>11</v>
      </c>
    </row>
    <row r="72" spans="1:15" outlineLevel="1" x14ac:dyDescent="0.3">
      <c r="C72" s="6" t="s">
        <v>183</v>
      </c>
      <c r="E72" s="2"/>
      <c r="F72" s="2">
        <f t="shared" ref="F72:O72" si="29">SUBTOTAL(9,F71:F71)</f>
        <v>260</v>
      </c>
      <c r="G72" s="2">
        <f t="shared" si="29"/>
        <v>116</v>
      </c>
      <c r="H72" s="2">
        <f t="shared" si="29"/>
        <v>96</v>
      </c>
      <c r="I72" s="2">
        <f t="shared" si="29"/>
        <v>0</v>
      </c>
      <c r="J72" s="2">
        <f t="shared" si="29"/>
        <v>18</v>
      </c>
      <c r="K72" s="2">
        <f t="shared" si="29"/>
        <v>2</v>
      </c>
      <c r="L72" s="2">
        <f t="shared" si="29"/>
        <v>39</v>
      </c>
      <c r="M72" s="2">
        <f t="shared" si="29"/>
        <v>29</v>
      </c>
      <c r="N72" s="2">
        <f t="shared" si="29"/>
        <v>17</v>
      </c>
      <c r="O72" s="2">
        <f t="shared" si="29"/>
        <v>11</v>
      </c>
    </row>
    <row r="73" spans="1:15" outlineLevel="2" x14ac:dyDescent="0.3">
      <c r="A73" s="1">
        <v>31</v>
      </c>
      <c r="B73" s="1" t="s">
        <v>15</v>
      </c>
      <c r="C73" s="1" t="s">
        <v>84</v>
      </c>
      <c r="D73" s="1" t="s">
        <v>85</v>
      </c>
      <c r="E73" s="2">
        <v>4</v>
      </c>
      <c r="F73" s="2">
        <v>8282</v>
      </c>
      <c r="G73" s="2">
        <v>2205</v>
      </c>
      <c r="H73" s="2">
        <v>1944</v>
      </c>
      <c r="I73" s="2">
        <v>5</v>
      </c>
      <c r="J73" s="2">
        <v>256</v>
      </c>
      <c r="K73" s="2">
        <v>0</v>
      </c>
      <c r="L73" s="2">
        <v>413</v>
      </c>
      <c r="M73" s="2">
        <v>370</v>
      </c>
      <c r="N73" s="2">
        <v>1088</v>
      </c>
      <c r="O73" s="2">
        <v>73</v>
      </c>
    </row>
    <row r="74" spans="1:15" outlineLevel="1" x14ac:dyDescent="0.3">
      <c r="C74" s="6" t="s">
        <v>184</v>
      </c>
      <c r="E74" s="2"/>
      <c r="F74" s="2">
        <f t="shared" ref="F74:O74" si="30">SUBTOTAL(9,F73:F73)</f>
        <v>8282</v>
      </c>
      <c r="G74" s="2">
        <f t="shared" si="30"/>
        <v>2205</v>
      </c>
      <c r="H74" s="2">
        <f t="shared" si="30"/>
        <v>1944</v>
      </c>
      <c r="I74" s="2">
        <f t="shared" si="30"/>
        <v>5</v>
      </c>
      <c r="J74" s="2">
        <f t="shared" si="30"/>
        <v>256</v>
      </c>
      <c r="K74" s="2">
        <f t="shared" si="30"/>
        <v>0</v>
      </c>
      <c r="L74" s="2">
        <f t="shared" si="30"/>
        <v>413</v>
      </c>
      <c r="M74" s="2">
        <f t="shared" si="30"/>
        <v>370</v>
      </c>
      <c r="N74" s="2">
        <f t="shared" si="30"/>
        <v>1088</v>
      </c>
      <c r="O74" s="2">
        <f t="shared" si="30"/>
        <v>73</v>
      </c>
    </row>
    <row r="75" spans="1:15" outlineLevel="2" x14ac:dyDescent="0.3">
      <c r="A75" s="1">
        <v>31</v>
      </c>
      <c r="B75" s="1" t="s">
        <v>15</v>
      </c>
      <c r="C75" s="1" t="s">
        <v>86</v>
      </c>
      <c r="D75" s="1" t="s">
        <v>87</v>
      </c>
      <c r="E75" s="2">
        <v>1</v>
      </c>
      <c r="F75" s="2">
        <v>172</v>
      </c>
      <c r="G75" s="2">
        <v>95</v>
      </c>
      <c r="H75" s="2">
        <v>92</v>
      </c>
      <c r="I75" s="2">
        <v>1</v>
      </c>
      <c r="J75" s="2">
        <v>2</v>
      </c>
      <c r="K75" s="2">
        <v>0</v>
      </c>
      <c r="L75" s="2">
        <v>23</v>
      </c>
      <c r="M75" s="2">
        <v>14</v>
      </c>
      <c r="N75" s="2">
        <v>18</v>
      </c>
      <c r="O75" s="2">
        <v>37</v>
      </c>
    </row>
    <row r="76" spans="1:15" outlineLevel="1" x14ac:dyDescent="0.3">
      <c r="C76" s="6" t="s">
        <v>185</v>
      </c>
      <c r="E76" s="2"/>
      <c r="F76" s="2">
        <f t="shared" ref="F76:O76" si="31">SUBTOTAL(9,F75:F75)</f>
        <v>172</v>
      </c>
      <c r="G76" s="2">
        <f t="shared" si="31"/>
        <v>95</v>
      </c>
      <c r="H76" s="2">
        <f t="shared" si="31"/>
        <v>92</v>
      </c>
      <c r="I76" s="2">
        <f t="shared" si="31"/>
        <v>1</v>
      </c>
      <c r="J76" s="2">
        <f t="shared" si="31"/>
        <v>2</v>
      </c>
      <c r="K76" s="2">
        <f t="shared" si="31"/>
        <v>0</v>
      </c>
      <c r="L76" s="2">
        <f t="shared" si="31"/>
        <v>23</v>
      </c>
      <c r="M76" s="2">
        <f t="shared" si="31"/>
        <v>14</v>
      </c>
      <c r="N76" s="2">
        <f t="shared" si="31"/>
        <v>18</v>
      </c>
      <c r="O76" s="2">
        <f t="shared" si="31"/>
        <v>37</v>
      </c>
    </row>
    <row r="77" spans="1:15" outlineLevel="2" x14ac:dyDescent="0.3">
      <c r="A77" s="1">
        <v>31</v>
      </c>
      <c r="B77" s="1" t="s">
        <v>15</v>
      </c>
      <c r="C77" s="1" t="s">
        <v>88</v>
      </c>
      <c r="D77" s="1" t="s">
        <v>89</v>
      </c>
      <c r="E77" s="2">
        <v>1</v>
      </c>
      <c r="F77" s="2">
        <v>1178</v>
      </c>
      <c r="G77" s="2">
        <v>637</v>
      </c>
      <c r="H77" s="2">
        <v>607</v>
      </c>
      <c r="I77" s="2">
        <v>3</v>
      </c>
      <c r="J77" s="2">
        <v>27</v>
      </c>
      <c r="K77" s="2">
        <v>0</v>
      </c>
      <c r="L77" s="2">
        <v>141</v>
      </c>
      <c r="M77" s="2">
        <v>234</v>
      </c>
      <c r="N77" s="2">
        <v>145</v>
      </c>
      <c r="O77" s="2">
        <v>87</v>
      </c>
    </row>
    <row r="78" spans="1:15" outlineLevel="1" x14ac:dyDescent="0.3">
      <c r="C78" s="6" t="s">
        <v>186</v>
      </c>
      <c r="E78" s="2"/>
      <c r="F78" s="2">
        <f t="shared" ref="F78:O78" si="32">SUBTOTAL(9,F77:F77)</f>
        <v>1178</v>
      </c>
      <c r="G78" s="2">
        <f t="shared" si="32"/>
        <v>637</v>
      </c>
      <c r="H78" s="2">
        <f t="shared" si="32"/>
        <v>607</v>
      </c>
      <c r="I78" s="2">
        <f t="shared" si="32"/>
        <v>3</v>
      </c>
      <c r="J78" s="2">
        <f t="shared" si="32"/>
        <v>27</v>
      </c>
      <c r="K78" s="2">
        <f t="shared" si="32"/>
        <v>0</v>
      </c>
      <c r="L78" s="2">
        <f t="shared" si="32"/>
        <v>141</v>
      </c>
      <c r="M78" s="2">
        <f t="shared" si="32"/>
        <v>234</v>
      </c>
      <c r="N78" s="2">
        <f t="shared" si="32"/>
        <v>145</v>
      </c>
      <c r="O78" s="2">
        <f t="shared" si="32"/>
        <v>87</v>
      </c>
    </row>
    <row r="79" spans="1:15" outlineLevel="2" x14ac:dyDescent="0.3">
      <c r="A79" s="1">
        <v>31</v>
      </c>
      <c r="B79" s="1" t="s">
        <v>15</v>
      </c>
      <c r="C79" s="1" t="s">
        <v>90</v>
      </c>
      <c r="D79" s="1" t="s">
        <v>87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 outlineLevel="1" x14ac:dyDescent="0.3">
      <c r="C80" s="6" t="s">
        <v>187</v>
      </c>
      <c r="E80" s="2"/>
      <c r="F80" s="2">
        <f t="shared" ref="F80:O80" si="33">SUBTOTAL(9,F79:F79)</f>
        <v>0</v>
      </c>
      <c r="G80" s="2">
        <f t="shared" si="33"/>
        <v>0</v>
      </c>
      <c r="H80" s="2">
        <f t="shared" si="33"/>
        <v>0</v>
      </c>
      <c r="I80" s="2">
        <f t="shared" si="33"/>
        <v>0</v>
      </c>
      <c r="J80" s="2">
        <f t="shared" si="33"/>
        <v>0</v>
      </c>
      <c r="K80" s="2">
        <f t="shared" si="33"/>
        <v>0</v>
      </c>
      <c r="L80" s="2">
        <f t="shared" si="33"/>
        <v>0</v>
      </c>
      <c r="M80" s="2">
        <f t="shared" si="33"/>
        <v>0</v>
      </c>
      <c r="N80" s="2">
        <f t="shared" si="33"/>
        <v>0</v>
      </c>
      <c r="O80" s="2">
        <f t="shared" si="33"/>
        <v>0</v>
      </c>
    </row>
    <row r="81" spans="1:15" outlineLevel="2" x14ac:dyDescent="0.3">
      <c r="A81" s="1">
        <v>31</v>
      </c>
      <c r="B81" s="1" t="s">
        <v>15</v>
      </c>
      <c r="C81" s="1" t="s">
        <v>91</v>
      </c>
      <c r="D81" s="1" t="s">
        <v>92</v>
      </c>
      <c r="E81" s="2">
        <v>1</v>
      </c>
      <c r="F81" s="2">
        <v>246</v>
      </c>
      <c r="G81" s="2">
        <v>156</v>
      </c>
      <c r="H81" s="2">
        <v>148</v>
      </c>
      <c r="I81" s="2">
        <v>2</v>
      </c>
      <c r="J81" s="2">
        <v>6</v>
      </c>
      <c r="K81" s="2">
        <v>0</v>
      </c>
      <c r="L81" s="2">
        <v>35</v>
      </c>
      <c r="M81" s="2">
        <v>39</v>
      </c>
      <c r="N81" s="2">
        <v>33</v>
      </c>
      <c r="O81" s="2">
        <v>41</v>
      </c>
    </row>
    <row r="82" spans="1:15" outlineLevel="1" x14ac:dyDescent="0.3">
      <c r="C82" s="6" t="s">
        <v>188</v>
      </c>
      <c r="E82" s="2"/>
      <c r="F82" s="2">
        <f t="shared" ref="F82:O82" si="34">SUBTOTAL(9,F81:F81)</f>
        <v>246</v>
      </c>
      <c r="G82" s="2">
        <f t="shared" si="34"/>
        <v>156</v>
      </c>
      <c r="H82" s="2">
        <f t="shared" si="34"/>
        <v>148</v>
      </c>
      <c r="I82" s="2">
        <f t="shared" si="34"/>
        <v>2</v>
      </c>
      <c r="J82" s="2">
        <f t="shared" si="34"/>
        <v>6</v>
      </c>
      <c r="K82" s="2">
        <f t="shared" si="34"/>
        <v>0</v>
      </c>
      <c r="L82" s="2">
        <f t="shared" si="34"/>
        <v>35</v>
      </c>
      <c r="M82" s="2">
        <f t="shared" si="34"/>
        <v>39</v>
      </c>
      <c r="N82" s="2">
        <f t="shared" si="34"/>
        <v>33</v>
      </c>
      <c r="O82" s="2">
        <f t="shared" si="34"/>
        <v>41</v>
      </c>
    </row>
    <row r="83" spans="1:15" outlineLevel="2" x14ac:dyDescent="0.3">
      <c r="A83" s="1">
        <v>31</v>
      </c>
      <c r="B83" s="1" t="s">
        <v>15</v>
      </c>
      <c r="C83" s="1" t="s">
        <v>93</v>
      </c>
      <c r="D83" s="1" t="s">
        <v>45</v>
      </c>
      <c r="E83" s="2">
        <v>1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1:15" outlineLevel="1" x14ac:dyDescent="0.3">
      <c r="C84" s="6" t="s">
        <v>189</v>
      </c>
      <c r="E84" s="2"/>
      <c r="F84" s="2">
        <f t="shared" ref="F84:O84" si="35">SUBTOTAL(9,F83:F83)</f>
        <v>0</v>
      </c>
      <c r="G84" s="2">
        <f t="shared" si="35"/>
        <v>0</v>
      </c>
      <c r="H84" s="2">
        <f t="shared" si="35"/>
        <v>0</v>
      </c>
      <c r="I84" s="2">
        <f t="shared" si="35"/>
        <v>0</v>
      </c>
      <c r="J84" s="2">
        <f t="shared" si="35"/>
        <v>0</v>
      </c>
      <c r="K84" s="2">
        <f t="shared" si="35"/>
        <v>0</v>
      </c>
      <c r="L84" s="2">
        <f t="shared" si="35"/>
        <v>0</v>
      </c>
      <c r="M84" s="2">
        <f t="shared" si="35"/>
        <v>0</v>
      </c>
      <c r="N84" s="2">
        <f t="shared" si="35"/>
        <v>0</v>
      </c>
      <c r="O84" s="2">
        <f t="shared" si="35"/>
        <v>0</v>
      </c>
    </row>
    <row r="85" spans="1:15" outlineLevel="2" x14ac:dyDescent="0.3">
      <c r="A85" s="1">
        <v>31</v>
      </c>
      <c r="B85" s="1" t="s">
        <v>15</v>
      </c>
      <c r="C85" s="1" t="s">
        <v>94</v>
      </c>
      <c r="D85" s="1" t="s">
        <v>95</v>
      </c>
      <c r="E85" s="2">
        <v>1</v>
      </c>
      <c r="F85" s="2">
        <v>1191</v>
      </c>
      <c r="G85" s="2">
        <v>548</v>
      </c>
      <c r="H85" s="2">
        <v>530</v>
      </c>
      <c r="I85" s="2">
        <v>5</v>
      </c>
      <c r="J85" s="2">
        <v>13</v>
      </c>
      <c r="K85" s="2">
        <v>0</v>
      </c>
      <c r="L85" s="2">
        <v>146</v>
      </c>
      <c r="M85" s="2">
        <v>216</v>
      </c>
      <c r="N85" s="2">
        <v>118</v>
      </c>
      <c r="O85" s="2">
        <v>50</v>
      </c>
    </row>
    <row r="86" spans="1:15" outlineLevel="1" x14ac:dyDescent="0.3">
      <c r="C86" s="6" t="s">
        <v>190</v>
      </c>
      <c r="E86" s="2"/>
      <c r="F86" s="2">
        <f t="shared" ref="F86:O86" si="36">SUBTOTAL(9,F85:F85)</f>
        <v>1191</v>
      </c>
      <c r="G86" s="2">
        <f t="shared" si="36"/>
        <v>548</v>
      </c>
      <c r="H86" s="2">
        <f t="shared" si="36"/>
        <v>530</v>
      </c>
      <c r="I86" s="2">
        <f t="shared" si="36"/>
        <v>5</v>
      </c>
      <c r="J86" s="2">
        <f t="shared" si="36"/>
        <v>13</v>
      </c>
      <c r="K86" s="2">
        <f t="shared" si="36"/>
        <v>0</v>
      </c>
      <c r="L86" s="2">
        <f t="shared" si="36"/>
        <v>146</v>
      </c>
      <c r="M86" s="2">
        <f t="shared" si="36"/>
        <v>216</v>
      </c>
      <c r="N86" s="2">
        <f t="shared" si="36"/>
        <v>118</v>
      </c>
      <c r="O86" s="2">
        <f t="shared" si="36"/>
        <v>50</v>
      </c>
    </row>
    <row r="87" spans="1:15" outlineLevel="2" x14ac:dyDescent="0.3">
      <c r="A87" s="1">
        <v>31</v>
      </c>
      <c r="B87" s="1" t="s">
        <v>15</v>
      </c>
      <c r="C87" s="1" t="s">
        <v>96</v>
      </c>
      <c r="D87" s="1" t="s">
        <v>97</v>
      </c>
      <c r="E87" s="2">
        <v>1</v>
      </c>
      <c r="F87" s="2">
        <v>441</v>
      </c>
      <c r="G87" s="2">
        <v>180</v>
      </c>
      <c r="H87" s="2">
        <v>163</v>
      </c>
      <c r="I87" s="2">
        <v>3</v>
      </c>
      <c r="J87" s="2">
        <v>14</v>
      </c>
      <c r="K87" s="2">
        <v>0</v>
      </c>
      <c r="L87" s="2">
        <v>42</v>
      </c>
      <c r="M87" s="2">
        <v>54</v>
      </c>
      <c r="N87" s="2">
        <v>20</v>
      </c>
      <c r="O87" s="2">
        <v>47</v>
      </c>
    </row>
    <row r="88" spans="1:15" outlineLevel="1" x14ac:dyDescent="0.3">
      <c r="C88" s="6" t="s">
        <v>191</v>
      </c>
      <c r="E88" s="2"/>
      <c r="F88" s="2">
        <f t="shared" ref="F88:O88" si="37">SUBTOTAL(9,F87:F87)</f>
        <v>441</v>
      </c>
      <c r="G88" s="2">
        <f t="shared" si="37"/>
        <v>180</v>
      </c>
      <c r="H88" s="2">
        <f t="shared" si="37"/>
        <v>163</v>
      </c>
      <c r="I88" s="2">
        <f t="shared" si="37"/>
        <v>3</v>
      </c>
      <c r="J88" s="2">
        <f t="shared" si="37"/>
        <v>14</v>
      </c>
      <c r="K88" s="2">
        <f t="shared" si="37"/>
        <v>0</v>
      </c>
      <c r="L88" s="2">
        <f t="shared" si="37"/>
        <v>42</v>
      </c>
      <c r="M88" s="2">
        <f t="shared" si="37"/>
        <v>54</v>
      </c>
      <c r="N88" s="2">
        <f t="shared" si="37"/>
        <v>20</v>
      </c>
      <c r="O88" s="2">
        <f t="shared" si="37"/>
        <v>47</v>
      </c>
    </row>
    <row r="89" spans="1:15" outlineLevel="2" x14ac:dyDescent="0.3">
      <c r="A89" s="1">
        <v>31</v>
      </c>
      <c r="B89" s="1" t="s">
        <v>15</v>
      </c>
      <c r="C89" s="1" t="s">
        <v>98</v>
      </c>
      <c r="D89" s="1" t="s">
        <v>99</v>
      </c>
      <c r="E89" s="2">
        <v>1</v>
      </c>
      <c r="F89" s="2">
        <v>36</v>
      </c>
      <c r="G89" s="2">
        <v>21</v>
      </c>
      <c r="H89" s="2">
        <v>7</v>
      </c>
      <c r="I89" s="2">
        <v>0</v>
      </c>
      <c r="J89" s="2">
        <v>14</v>
      </c>
      <c r="K89" s="2">
        <v>0</v>
      </c>
      <c r="L89" s="2">
        <v>1</v>
      </c>
      <c r="M89" s="2">
        <v>0</v>
      </c>
      <c r="N89" s="2">
        <v>2</v>
      </c>
      <c r="O89" s="2">
        <v>4</v>
      </c>
    </row>
    <row r="90" spans="1:15" outlineLevel="1" x14ac:dyDescent="0.3">
      <c r="C90" s="6" t="s">
        <v>192</v>
      </c>
      <c r="E90" s="2"/>
      <c r="F90" s="2">
        <f t="shared" ref="F90:O90" si="38">SUBTOTAL(9,F89:F89)</f>
        <v>36</v>
      </c>
      <c r="G90" s="2">
        <f t="shared" si="38"/>
        <v>21</v>
      </c>
      <c r="H90" s="2">
        <f t="shared" si="38"/>
        <v>7</v>
      </c>
      <c r="I90" s="2">
        <f t="shared" si="38"/>
        <v>0</v>
      </c>
      <c r="J90" s="2">
        <f t="shared" si="38"/>
        <v>14</v>
      </c>
      <c r="K90" s="2">
        <f t="shared" si="38"/>
        <v>0</v>
      </c>
      <c r="L90" s="2">
        <f t="shared" si="38"/>
        <v>1</v>
      </c>
      <c r="M90" s="2">
        <f t="shared" si="38"/>
        <v>0</v>
      </c>
      <c r="N90" s="2">
        <f t="shared" si="38"/>
        <v>2</v>
      </c>
      <c r="O90" s="2">
        <f t="shared" si="38"/>
        <v>4</v>
      </c>
    </row>
    <row r="91" spans="1:15" outlineLevel="2" x14ac:dyDescent="0.3">
      <c r="A91" s="1">
        <v>31</v>
      </c>
      <c r="B91" s="1" t="s">
        <v>15</v>
      </c>
      <c r="C91" s="1" t="s">
        <v>100</v>
      </c>
      <c r="D91" s="1" t="s">
        <v>101</v>
      </c>
      <c r="E91" s="2">
        <v>1</v>
      </c>
      <c r="F91" s="2">
        <v>1333</v>
      </c>
      <c r="G91" s="2">
        <v>501</v>
      </c>
      <c r="H91" s="2">
        <v>479</v>
      </c>
      <c r="I91" s="2">
        <v>4</v>
      </c>
      <c r="J91" s="2">
        <v>18</v>
      </c>
      <c r="K91" s="2">
        <v>0</v>
      </c>
      <c r="L91" s="2">
        <v>142</v>
      </c>
      <c r="M91" s="2">
        <v>138</v>
      </c>
      <c r="N91" s="2">
        <v>114</v>
      </c>
      <c r="O91" s="2">
        <v>85</v>
      </c>
    </row>
    <row r="92" spans="1:15" outlineLevel="2" x14ac:dyDescent="0.3">
      <c r="A92" s="1">
        <v>31</v>
      </c>
      <c r="B92" s="1" t="s">
        <v>15</v>
      </c>
      <c r="C92" s="1" t="s">
        <v>100</v>
      </c>
      <c r="D92" s="1" t="s">
        <v>102</v>
      </c>
      <c r="E92" s="2">
        <v>1</v>
      </c>
      <c r="F92" s="2">
        <v>261</v>
      </c>
      <c r="G92" s="2">
        <v>80</v>
      </c>
      <c r="H92" s="2">
        <v>71</v>
      </c>
      <c r="I92" s="2">
        <v>1</v>
      </c>
      <c r="J92" s="2">
        <v>8</v>
      </c>
      <c r="K92" s="2">
        <v>0</v>
      </c>
      <c r="L92" s="2">
        <v>34</v>
      </c>
      <c r="M92" s="2">
        <v>23</v>
      </c>
      <c r="N92" s="2">
        <v>9</v>
      </c>
      <c r="O92" s="2">
        <v>5</v>
      </c>
    </row>
    <row r="93" spans="1:15" outlineLevel="1" x14ac:dyDescent="0.3">
      <c r="C93" s="6" t="s">
        <v>193</v>
      </c>
      <c r="E93" s="2"/>
      <c r="F93" s="2">
        <f t="shared" ref="F93:O93" si="39">SUBTOTAL(9,F91:F92)</f>
        <v>1594</v>
      </c>
      <c r="G93" s="2">
        <f t="shared" si="39"/>
        <v>581</v>
      </c>
      <c r="H93" s="2">
        <f t="shared" si="39"/>
        <v>550</v>
      </c>
      <c r="I93" s="2">
        <f t="shared" si="39"/>
        <v>5</v>
      </c>
      <c r="J93" s="2">
        <f t="shared" si="39"/>
        <v>26</v>
      </c>
      <c r="K93" s="2">
        <f t="shared" si="39"/>
        <v>0</v>
      </c>
      <c r="L93" s="2">
        <f t="shared" si="39"/>
        <v>176</v>
      </c>
      <c r="M93" s="2">
        <f t="shared" si="39"/>
        <v>161</v>
      </c>
      <c r="N93" s="2">
        <f t="shared" si="39"/>
        <v>123</v>
      </c>
      <c r="O93" s="2">
        <f t="shared" si="39"/>
        <v>90</v>
      </c>
    </row>
    <row r="94" spans="1:15" outlineLevel="2" x14ac:dyDescent="0.3">
      <c r="A94" s="1">
        <v>31</v>
      </c>
      <c r="B94" s="1" t="s">
        <v>15</v>
      </c>
      <c r="C94" s="1" t="s">
        <v>103</v>
      </c>
      <c r="D94" s="1" t="s">
        <v>49</v>
      </c>
      <c r="E94" s="2">
        <v>1</v>
      </c>
      <c r="F94" s="2">
        <v>35</v>
      </c>
      <c r="G94" s="2">
        <v>21</v>
      </c>
      <c r="H94" s="2">
        <v>20</v>
      </c>
      <c r="I94" s="2">
        <v>0</v>
      </c>
      <c r="J94" s="2">
        <v>1</v>
      </c>
      <c r="K94" s="2">
        <v>0</v>
      </c>
      <c r="L94" s="2">
        <v>17</v>
      </c>
      <c r="M94" s="2">
        <v>2</v>
      </c>
      <c r="N94" s="2">
        <v>0</v>
      </c>
      <c r="O94" s="2">
        <v>1</v>
      </c>
    </row>
    <row r="95" spans="1:15" outlineLevel="1" x14ac:dyDescent="0.3">
      <c r="C95" s="6" t="s">
        <v>194</v>
      </c>
      <c r="E95" s="2"/>
      <c r="F95" s="2">
        <f t="shared" ref="F95:O95" si="40">SUBTOTAL(9,F94:F94)</f>
        <v>35</v>
      </c>
      <c r="G95" s="2">
        <f t="shared" si="40"/>
        <v>21</v>
      </c>
      <c r="H95" s="2">
        <f t="shared" si="40"/>
        <v>20</v>
      </c>
      <c r="I95" s="2">
        <f t="shared" si="40"/>
        <v>0</v>
      </c>
      <c r="J95" s="2">
        <f t="shared" si="40"/>
        <v>1</v>
      </c>
      <c r="K95" s="2">
        <f t="shared" si="40"/>
        <v>0</v>
      </c>
      <c r="L95" s="2">
        <f t="shared" si="40"/>
        <v>17</v>
      </c>
      <c r="M95" s="2">
        <f t="shared" si="40"/>
        <v>2</v>
      </c>
      <c r="N95" s="2">
        <f t="shared" si="40"/>
        <v>0</v>
      </c>
      <c r="O95" s="2">
        <f t="shared" si="40"/>
        <v>1</v>
      </c>
    </row>
    <row r="96" spans="1:15" outlineLevel="2" x14ac:dyDescent="0.3">
      <c r="A96" s="1">
        <v>31</v>
      </c>
      <c r="B96" s="1" t="s">
        <v>15</v>
      </c>
      <c r="C96" s="1" t="s">
        <v>104</v>
      </c>
      <c r="D96" s="1" t="s">
        <v>105</v>
      </c>
      <c r="E96" s="2">
        <v>1</v>
      </c>
      <c r="F96" s="2">
        <v>270</v>
      </c>
      <c r="G96" s="2">
        <v>120</v>
      </c>
      <c r="H96" s="2">
        <v>113</v>
      </c>
      <c r="I96" s="2">
        <v>2</v>
      </c>
      <c r="J96" s="2">
        <v>5</v>
      </c>
      <c r="K96" s="2">
        <v>0</v>
      </c>
      <c r="L96" s="2">
        <v>24</v>
      </c>
      <c r="M96" s="2">
        <v>38</v>
      </c>
      <c r="N96" s="2">
        <v>27</v>
      </c>
      <c r="O96" s="2">
        <v>24</v>
      </c>
    </row>
    <row r="97" spans="1:15" outlineLevel="1" x14ac:dyDescent="0.3">
      <c r="C97" s="6" t="s">
        <v>195</v>
      </c>
      <c r="E97" s="2"/>
      <c r="F97" s="2">
        <f t="shared" ref="F97:O97" si="41">SUBTOTAL(9,F96:F96)</f>
        <v>270</v>
      </c>
      <c r="G97" s="2">
        <f t="shared" si="41"/>
        <v>120</v>
      </c>
      <c r="H97" s="2">
        <f t="shared" si="41"/>
        <v>113</v>
      </c>
      <c r="I97" s="2">
        <f t="shared" si="41"/>
        <v>2</v>
      </c>
      <c r="J97" s="2">
        <f t="shared" si="41"/>
        <v>5</v>
      </c>
      <c r="K97" s="2">
        <f t="shared" si="41"/>
        <v>0</v>
      </c>
      <c r="L97" s="2">
        <f t="shared" si="41"/>
        <v>24</v>
      </c>
      <c r="M97" s="2">
        <f t="shared" si="41"/>
        <v>38</v>
      </c>
      <c r="N97" s="2">
        <f t="shared" si="41"/>
        <v>27</v>
      </c>
      <c r="O97" s="2">
        <f t="shared" si="41"/>
        <v>24</v>
      </c>
    </row>
    <row r="98" spans="1:15" outlineLevel="2" x14ac:dyDescent="0.3">
      <c r="A98" s="1">
        <v>31</v>
      </c>
      <c r="B98" s="1" t="s">
        <v>15</v>
      </c>
      <c r="C98" s="1" t="s">
        <v>106</v>
      </c>
      <c r="D98" s="1" t="s">
        <v>107</v>
      </c>
      <c r="E98" s="2">
        <v>1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outlineLevel="1" x14ac:dyDescent="0.3">
      <c r="C99" s="6" t="s">
        <v>196</v>
      </c>
      <c r="E99" s="2"/>
      <c r="F99" s="2">
        <f t="shared" ref="F99:O99" si="42">SUBTOTAL(9,F98:F98)</f>
        <v>0</v>
      </c>
      <c r="G99" s="2">
        <f t="shared" si="42"/>
        <v>0</v>
      </c>
      <c r="H99" s="2">
        <f t="shared" si="42"/>
        <v>0</v>
      </c>
      <c r="I99" s="2">
        <f t="shared" si="42"/>
        <v>0</v>
      </c>
      <c r="J99" s="2">
        <f t="shared" si="42"/>
        <v>0</v>
      </c>
      <c r="K99" s="2">
        <f t="shared" si="42"/>
        <v>0</v>
      </c>
      <c r="L99" s="2">
        <f t="shared" si="42"/>
        <v>0</v>
      </c>
      <c r="M99" s="2">
        <f t="shared" si="42"/>
        <v>0</v>
      </c>
      <c r="N99" s="2">
        <f t="shared" si="42"/>
        <v>0</v>
      </c>
      <c r="O99" s="2">
        <f t="shared" si="42"/>
        <v>0</v>
      </c>
    </row>
    <row r="100" spans="1:15" outlineLevel="2" x14ac:dyDescent="0.3">
      <c r="A100" s="1">
        <v>31</v>
      </c>
      <c r="B100" s="1" t="s">
        <v>15</v>
      </c>
      <c r="C100" s="1" t="s">
        <v>108</v>
      </c>
      <c r="D100" s="1" t="s">
        <v>109</v>
      </c>
      <c r="E100" s="2">
        <v>1</v>
      </c>
      <c r="F100" s="2">
        <v>412</v>
      </c>
      <c r="G100" s="2">
        <v>321</v>
      </c>
      <c r="H100" s="2">
        <v>287</v>
      </c>
      <c r="I100" s="2">
        <v>12</v>
      </c>
      <c r="J100" s="2">
        <v>22</v>
      </c>
      <c r="K100" s="2">
        <v>0</v>
      </c>
      <c r="L100" s="2">
        <v>134</v>
      </c>
      <c r="M100" s="2">
        <v>79</v>
      </c>
      <c r="N100" s="2">
        <v>26</v>
      </c>
      <c r="O100" s="2">
        <v>48</v>
      </c>
    </row>
    <row r="101" spans="1:15" outlineLevel="1" x14ac:dyDescent="0.3">
      <c r="C101" s="6" t="s">
        <v>197</v>
      </c>
      <c r="E101" s="2"/>
      <c r="F101" s="2">
        <f t="shared" ref="F101:O101" si="43">SUBTOTAL(9,F100:F100)</f>
        <v>412</v>
      </c>
      <c r="G101" s="2">
        <f t="shared" si="43"/>
        <v>321</v>
      </c>
      <c r="H101" s="2">
        <f t="shared" si="43"/>
        <v>287</v>
      </c>
      <c r="I101" s="2">
        <f t="shared" si="43"/>
        <v>12</v>
      </c>
      <c r="J101" s="2">
        <f t="shared" si="43"/>
        <v>22</v>
      </c>
      <c r="K101" s="2">
        <f t="shared" si="43"/>
        <v>0</v>
      </c>
      <c r="L101" s="2">
        <f t="shared" si="43"/>
        <v>134</v>
      </c>
      <c r="M101" s="2">
        <f t="shared" si="43"/>
        <v>79</v>
      </c>
      <c r="N101" s="2">
        <f t="shared" si="43"/>
        <v>26</v>
      </c>
      <c r="O101" s="2">
        <f t="shared" si="43"/>
        <v>48</v>
      </c>
    </row>
    <row r="102" spans="1:15" outlineLevel="2" x14ac:dyDescent="0.3">
      <c r="A102" s="1">
        <v>31</v>
      </c>
      <c r="B102" s="1" t="s">
        <v>15</v>
      </c>
      <c r="C102" s="1" t="s">
        <v>110</v>
      </c>
      <c r="D102" s="1" t="s">
        <v>105</v>
      </c>
      <c r="E102" s="2">
        <v>1</v>
      </c>
      <c r="F102" s="2">
        <v>150</v>
      </c>
      <c r="G102" s="2">
        <v>45</v>
      </c>
      <c r="H102" s="2">
        <v>37</v>
      </c>
      <c r="I102" s="2">
        <v>0</v>
      </c>
      <c r="J102" s="2">
        <v>8</v>
      </c>
      <c r="K102" s="2">
        <v>0</v>
      </c>
      <c r="L102" s="2">
        <v>7</v>
      </c>
      <c r="M102" s="2">
        <v>11</v>
      </c>
      <c r="N102" s="2">
        <v>3</v>
      </c>
      <c r="O102" s="2">
        <v>16</v>
      </c>
    </row>
    <row r="103" spans="1:15" outlineLevel="1" x14ac:dyDescent="0.3">
      <c r="C103" s="6" t="s">
        <v>198</v>
      </c>
      <c r="E103" s="2"/>
      <c r="F103" s="2">
        <f t="shared" ref="F103:O103" si="44">SUBTOTAL(9,F102:F102)</f>
        <v>150</v>
      </c>
      <c r="G103" s="2">
        <f t="shared" si="44"/>
        <v>45</v>
      </c>
      <c r="H103" s="2">
        <f t="shared" si="44"/>
        <v>37</v>
      </c>
      <c r="I103" s="2">
        <f t="shared" si="44"/>
        <v>0</v>
      </c>
      <c r="J103" s="2">
        <f t="shared" si="44"/>
        <v>8</v>
      </c>
      <c r="K103" s="2">
        <f t="shared" si="44"/>
        <v>0</v>
      </c>
      <c r="L103" s="2">
        <f t="shared" si="44"/>
        <v>7</v>
      </c>
      <c r="M103" s="2">
        <f t="shared" si="44"/>
        <v>11</v>
      </c>
      <c r="N103" s="2">
        <f t="shared" si="44"/>
        <v>3</v>
      </c>
      <c r="O103" s="2">
        <f t="shared" si="44"/>
        <v>16</v>
      </c>
    </row>
    <row r="104" spans="1:15" outlineLevel="2" x14ac:dyDescent="0.3">
      <c r="A104" s="1">
        <v>31</v>
      </c>
      <c r="B104" s="1" t="s">
        <v>15</v>
      </c>
      <c r="C104" s="1" t="s">
        <v>111</v>
      </c>
      <c r="D104" s="1" t="s">
        <v>112</v>
      </c>
      <c r="E104" s="2">
        <v>1</v>
      </c>
      <c r="F104" s="2">
        <v>252</v>
      </c>
      <c r="G104" s="2">
        <v>124</v>
      </c>
      <c r="H104" s="2">
        <v>100</v>
      </c>
      <c r="I104" s="2">
        <v>0</v>
      </c>
      <c r="J104" s="2">
        <v>24</v>
      </c>
      <c r="K104" s="2">
        <v>0</v>
      </c>
      <c r="L104" s="2">
        <v>22</v>
      </c>
      <c r="M104" s="2">
        <v>12</v>
      </c>
      <c r="N104" s="2">
        <v>47</v>
      </c>
      <c r="O104" s="2">
        <v>19</v>
      </c>
    </row>
    <row r="105" spans="1:15" outlineLevel="2" x14ac:dyDescent="0.3">
      <c r="A105" s="1">
        <v>31</v>
      </c>
      <c r="B105" s="1" t="s">
        <v>15</v>
      </c>
      <c r="C105" s="1" t="s">
        <v>111</v>
      </c>
      <c r="D105" s="1" t="s">
        <v>41</v>
      </c>
      <c r="E105" s="2">
        <v>1</v>
      </c>
      <c r="F105" s="2">
        <v>535</v>
      </c>
      <c r="G105" s="2">
        <v>236</v>
      </c>
      <c r="H105" s="2">
        <v>197</v>
      </c>
      <c r="I105" s="2">
        <v>1</v>
      </c>
      <c r="J105" s="2">
        <v>38</v>
      </c>
      <c r="K105" s="2">
        <v>0</v>
      </c>
      <c r="L105" s="2">
        <v>38</v>
      </c>
      <c r="M105" s="2">
        <v>41</v>
      </c>
      <c r="N105" s="2">
        <v>68</v>
      </c>
      <c r="O105" s="2">
        <v>50</v>
      </c>
    </row>
    <row r="106" spans="1:15" outlineLevel="1" x14ac:dyDescent="0.3">
      <c r="C106" s="6" t="s">
        <v>199</v>
      </c>
      <c r="E106" s="2"/>
      <c r="F106" s="2">
        <f t="shared" ref="F106:O106" si="45">SUBTOTAL(9,F104:F105)</f>
        <v>787</v>
      </c>
      <c r="G106" s="2">
        <f t="shared" si="45"/>
        <v>360</v>
      </c>
      <c r="H106" s="2">
        <f t="shared" si="45"/>
        <v>297</v>
      </c>
      <c r="I106" s="2">
        <f t="shared" si="45"/>
        <v>1</v>
      </c>
      <c r="J106" s="2">
        <f t="shared" si="45"/>
        <v>62</v>
      </c>
      <c r="K106" s="2">
        <f t="shared" si="45"/>
        <v>0</v>
      </c>
      <c r="L106" s="2">
        <f t="shared" si="45"/>
        <v>60</v>
      </c>
      <c r="M106" s="2">
        <f t="shared" si="45"/>
        <v>53</v>
      </c>
      <c r="N106" s="2">
        <f t="shared" si="45"/>
        <v>115</v>
      </c>
      <c r="O106" s="2">
        <f t="shared" si="45"/>
        <v>69</v>
      </c>
    </row>
    <row r="107" spans="1:15" outlineLevel="2" x14ac:dyDescent="0.3">
      <c r="A107" s="1">
        <v>31</v>
      </c>
      <c r="B107" s="1" t="s">
        <v>15</v>
      </c>
      <c r="C107" s="1" t="s">
        <v>113</v>
      </c>
      <c r="D107" s="1" t="s">
        <v>114</v>
      </c>
      <c r="E107" s="2">
        <v>1</v>
      </c>
      <c r="F107" s="2">
        <v>2295</v>
      </c>
      <c r="G107" s="2">
        <v>673</v>
      </c>
      <c r="H107" s="2">
        <v>616</v>
      </c>
      <c r="I107" s="2">
        <v>5</v>
      </c>
      <c r="J107" s="2">
        <v>52</v>
      </c>
      <c r="K107" s="2">
        <v>0</v>
      </c>
      <c r="L107" s="2">
        <v>211</v>
      </c>
      <c r="M107" s="2">
        <v>185</v>
      </c>
      <c r="N107" s="2">
        <v>45</v>
      </c>
      <c r="O107" s="2">
        <v>175</v>
      </c>
    </row>
    <row r="108" spans="1:15" outlineLevel="1" x14ac:dyDescent="0.3">
      <c r="C108" s="6" t="s">
        <v>200</v>
      </c>
      <c r="E108" s="2"/>
      <c r="F108" s="2">
        <f t="shared" ref="F108:O108" si="46">SUBTOTAL(9,F107:F107)</f>
        <v>2295</v>
      </c>
      <c r="G108" s="2">
        <f t="shared" si="46"/>
        <v>673</v>
      </c>
      <c r="H108" s="2">
        <f t="shared" si="46"/>
        <v>616</v>
      </c>
      <c r="I108" s="2">
        <f t="shared" si="46"/>
        <v>5</v>
      </c>
      <c r="J108" s="2">
        <f t="shared" si="46"/>
        <v>52</v>
      </c>
      <c r="K108" s="2">
        <f t="shared" si="46"/>
        <v>0</v>
      </c>
      <c r="L108" s="2">
        <f t="shared" si="46"/>
        <v>211</v>
      </c>
      <c r="M108" s="2">
        <f t="shared" si="46"/>
        <v>185</v>
      </c>
      <c r="N108" s="2">
        <f t="shared" si="46"/>
        <v>45</v>
      </c>
      <c r="O108" s="2">
        <f t="shared" si="46"/>
        <v>175</v>
      </c>
    </row>
    <row r="109" spans="1:15" outlineLevel="2" x14ac:dyDescent="0.3">
      <c r="A109" s="1">
        <v>31</v>
      </c>
      <c r="B109" s="1" t="s">
        <v>15</v>
      </c>
      <c r="C109" s="1" t="s">
        <v>115</v>
      </c>
      <c r="D109" s="1" t="s">
        <v>116</v>
      </c>
      <c r="E109" s="2">
        <v>1</v>
      </c>
      <c r="F109" s="2">
        <v>142</v>
      </c>
      <c r="G109" s="2">
        <v>60</v>
      </c>
      <c r="H109" s="2">
        <v>53</v>
      </c>
      <c r="I109" s="2">
        <v>1</v>
      </c>
      <c r="J109" s="2">
        <v>6</v>
      </c>
      <c r="K109" s="2">
        <v>0</v>
      </c>
      <c r="L109" s="2">
        <v>12</v>
      </c>
      <c r="M109" s="2">
        <v>14</v>
      </c>
      <c r="N109" s="2">
        <v>9</v>
      </c>
      <c r="O109" s="2">
        <v>18</v>
      </c>
    </row>
    <row r="110" spans="1:15" outlineLevel="1" x14ac:dyDescent="0.3">
      <c r="C110" s="6" t="s">
        <v>201</v>
      </c>
      <c r="E110" s="2"/>
      <c r="F110" s="2">
        <f t="shared" ref="F110:O110" si="47">SUBTOTAL(9,F109:F109)</f>
        <v>142</v>
      </c>
      <c r="G110" s="2">
        <f t="shared" si="47"/>
        <v>60</v>
      </c>
      <c r="H110" s="2">
        <f t="shared" si="47"/>
        <v>53</v>
      </c>
      <c r="I110" s="2">
        <f t="shared" si="47"/>
        <v>1</v>
      </c>
      <c r="J110" s="2">
        <f t="shared" si="47"/>
        <v>6</v>
      </c>
      <c r="K110" s="2">
        <f t="shared" si="47"/>
        <v>0</v>
      </c>
      <c r="L110" s="2">
        <f t="shared" si="47"/>
        <v>12</v>
      </c>
      <c r="M110" s="2">
        <f t="shared" si="47"/>
        <v>14</v>
      </c>
      <c r="N110" s="2">
        <f t="shared" si="47"/>
        <v>9</v>
      </c>
      <c r="O110" s="2">
        <f t="shared" si="47"/>
        <v>18</v>
      </c>
    </row>
    <row r="111" spans="1:15" outlineLevel="2" x14ac:dyDescent="0.3">
      <c r="A111" s="1">
        <v>31</v>
      </c>
      <c r="B111" s="1" t="s">
        <v>15</v>
      </c>
      <c r="C111" s="1" t="s">
        <v>117</v>
      </c>
      <c r="D111" s="1" t="s">
        <v>118</v>
      </c>
      <c r="E111" s="2">
        <v>1</v>
      </c>
      <c r="F111" s="2">
        <v>62</v>
      </c>
      <c r="G111" s="2">
        <v>34</v>
      </c>
      <c r="H111" s="2">
        <v>29</v>
      </c>
      <c r="I111" s="2">
        <v>0</v>
      </c>
      <c r="J111" s="2">
        <v>5</v>
      </c>
      <c r="K111" s="2">
        <v>0</v>
      </c>
      <c r="L111" s="2">
        <v>16</v>
      </c>
      <c r="M111" s="2">
        <v>7</v>
      </c>
      <c r="N111" s="2">
        <v>0</v>
      </c>
      <c r="O111" s="2">
        <v>6</v>
      </c>
    </row>
    <row r="112" spans="1:15" outlineLevel="2" x14ac:dyDescent="0.3">
      <c r="A112" s="1">
        <v>31</v>
      </c>
      <c r="B112" s="1" t="s">
        <v>15</v>
      </c>
      <c r="C112" s="1" t="s">
        <v>117</v>
      </c>
      <c r="D112" s="1" t="s">
        <v>119</v>
      </c>
      <c r="E112" s="2">
        <v>1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</row>
    <row r="113" spans="1:15" outlineLevel="1" x14ac:dyDescent="0.3">
      <c r="C113" s="6" t="s">
        <v>202</v>
      </c>
      <c r="E113" s="2"/>
      <c r="F113" s="2">
        <f t="shared" ref="F113:O113" si="48">SUBTOTAL(9,F111:F112)</f>
        <v>62</v>
      </c>
      <c r="G113" s="2">
        <f t="shared" si="48"/>
        <v>34</v>
      </c>
      <c r="H113" s="2">
        <f t="shared" si="48"/>
        <v>29</v>
      </c>
      <c r="I113" s="2">
        <f t="shared" si="48"/>
        <v>0</v>
      </c>
      <c r="J113" s="2">
        <f t="shared" si="48"/>
        <v>5</v>
      </c>
      <c r="K113" s="2">
        <f t="shared" si="48"/>
        <v>0</v>
      </c>
      <c r="L113" s="2">
        <f t="shared" si="48"/>
        <v>16</v>
      </c>
      <c r="M113" s="2">
        <f t="shared" si="48"/>
        <v>7</v>
      </c>
      <c r="N113" s="2">
        <f t="shared" si="48"/>
        <v>0</v>
      </c>
      <c r="O113" s="2">
        <f t="shared" si="48"/>
        <v>6</v>
      </c>
    </row>
    <row r="114" spans="1:15" outlineLevel="2" x14ac:dyDescent="0.3">
      <c r="A114" s="1">
        <v>31</v>
      </c>
      <c r="B114" s="1" t="s">
        <v>15</v>
      </c>
      <c r="C114" s="1" t="s">
        <v>120</v>
      </c>
      <c r="D114" s="1" t="s">
        <v>66</v>
      </c>
      <c r="E114" s="2">
        <v>1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</row>
    <row r="115" spans="1:15" outlineLevel="1" x14ac:dyDescent="0.3">
      <c r="C115" s="6" t="s">
        <v>203</v>
      </c>
      <c r="E115" s="2"/>
      <c r="F115" s="2">
        <f t="shared" ref="F115:O115" si="49">SUBTOTAL(9,F114:F114)</f>
        <v>0</v>
      </c>
      <c r="G115" s="2">
        <f t="shared" si="49"/>
        <v>0</v>
      </c>
      <c r="H115" s="2">
        <f t="shared" si="49"/>
        <v>0</v>
      </c>
      <c r="I115" s="2">
        <f t="shared" si="49"/>
        <v>0</v>
      </c>
      <c r="J115" s="2">
        <f t="shared" si="49"/>
        <v>0</v>
      </c>
      <c r="K115" s="2">
        <f t="shared" si="49"/>
        <v>0</v>
      </c>
      <c r="L115" s="2">
        <f t="shared" si="49"/>
        <v>0</v>
      </c>
      <c r="M115" s="2">
        <f t="shared" si="49"/>
        <v>0</v>
      </c>
      <c r="N115" s="2">
        <f t="shared" si="49"/>
        <v>0</v>
      </c>
      <c r="O115" s="2">
        <f t="shared" si="49"/>
        <v>0</v>
      </c>
    </row>
    <row r="116" spans="1:15" outlineLevel="2" x14ac:dyDescent="0.3">
      <c r="A116" s="1">
        <v>31</v>
      </c>
      <c r="B116" s="1" t="s">
        <v>15</v>
      </c>
      <c r="C116" s="1" t="s">
        <v>121</v>
      </c>
      <c r="D116" s="1" t="s">
        <v>122</v>
      </c>
      <c r="E116" s="2">
        <v>1</v>
      </c>
      <c r="F116" s="2">
        <v>465</v>
      </c>
      <c r="G116" s="2">
        <v>232</v>
      </c>
      <c r="H116" s="2">
        <v>219</v>
      </c>
      <c r="I116" s="2">
        <v>2</v>
      </c>
      <c r="J116" s="2">
        <v>11</v>
      </c>
      <c r="K116" s="2">
        <v>0</v>
      </c>
      <c r="L116" s="2">
        <v>55</v>
      </c>
      <c r="M116" s="2">
        <v>51</v>
      </c>
      <c r="N116" s="2">
        <v>30</v>
      </c>
      <c r="O116" s="2">
        <v>83</v>
      </c>
    </row>
    <row r="117" spans="1:15" outlineLevel="1" x14ac:dyDescent="0.3">
      <c r="C117" s="6" t="s">
        <v>204</v>
      </c>
      <c r="E117" s="2"/>
      <c r="F117" s="2">
        <f t="shared" ref="F117:O117" si="50">SUBTOTAL(9,F116:F116)</f>
        <v>465</v>
      </c>
      <c r="G117" s="2">
        <f t="shared" si="50"/>
        <v>232</v>
      </c>
      <c r="H117" s="2">
        <f t="shared" si="50"/>
        <v>219</v>
      </c>
      <c r="I117" s="2">
        <f t="shared" si="50"/>
        <v>2</v>
      </c>
      <c r="J117" s="2">
        <f t="shared" si="50"/>
        <v>11</v>
      </c>
      <c r="K117" s="2">
        <f t="shared" si="50"/>
        <v>0</v>
      </c>
      <c r="L117" s="2">
        <f t="shared" si="50"/>
        <v>55</v>
      </c>
      <c r="M117" s="2">
        <f t="shared" si="50"/>
        <v>51</v>
      </c>
      <c r="N117" s="2">
        <f t="shared" si="50"/>
        <v>30</v>
      </c>
      <c r="O117" s="2">
        <f t="shared" si="50"/>
        <v>83</v>
      </c>
    </row>
    <row r="118" spans="1:15" outlineLevel="2" x14ac:dyDescent="0.3">
      <c r="A118" s="1">
        <v>31</v>
      </c>
      <c r="B118" s="1" t="s">
        <v>15</v>
      </c>
      <c r="C118" s="1" t="s">
        <v>123</v>
      </c>
      <c r="D118" s="1" t="s">
        <v>124</v>
      </c>
      <c r="E118" s="2">
        <v>1</v>
      </c>
      <c r="F118" s="2">
        <v>447</v>
      </c>
      <c r="G118" s="2">
        <v>207</v>
      </c>
      <c r="H118" s="2">
        <v>147</v>
      </c>
      <c r="I118" s="2">
        <v>1</v>
      </c>
      <c r="J118" s="2">
        <v>59</v>
      </c>
      <c r="K118" s="2">
        <v>0</v>
      </c>
      <c r="L118" s="2">
        <v>41</v>
      </c>
      <c r="M118" s="2">
        <v>68</v>
      </c>
      <c r="N118" s="2">
        <v>31</v>
      </c>
      <c r="O118" s="2">
        <v>7</v>
      </c>
    </row>
    <row r="119" spans="1:15" outlineLevel="1" x14ac:dyDescent="0.3">
      <c r="C119" s="6" t="s">
        <v>205</v>
      </c>
      <c r="E119" s="2"/>
      <c r="F119" s="2">
        <f t="shared" ref="F119:O119" si="51">SUBTOTAL(9,F118:F118)</f>
        <v>447</v>
      </c>
      <c r="G119" s="2">
        <f t="shared" si="51"/>
        <v>207</v>
      </c>
      <c r="H119" s="2">
        <f t="shared" si="51"/>
        <v>147</v>
      </c>
      <c r="I119" s="2">
        <f t="shared" si="51"/>
        <v>1</v>
      </c>
      <c r="J119" s="2">
        <f t="shared" si="51"/>
        <v>59</v>
      </c>
      <c r="K119" s="2">
        <f t="shared" si="51"/>
        <v>0</v>
      </c>
      <c r="L119" s="2">
        <f t="shared" si="51"/>
        <v>41</v>
      </c>
      <c r="M119" s="2">
        <f t="shared" si="51"/>
        <v>68</v>
      </c>
      <c r="N119" s="2">
        <f t="shared" si="51"/>
        <v>31</v>
      </c>
      <c r="O119" s="2">
        <f t="shared" si="51"/>
        <v>7</v>
      </c>
    </row>
    <row r="120" spans="1:15" outlineLevel="2" x14ac:dyDescent="0.3">
      <c r="A120" s="1">
        <v>31</v>
      </c>
      <c r="B120" s="1" t="s">
        <v>15</v>
      </c>
      <c r="C120" s="1" t="s">
        <v>125</v>
      </c>
      <c r="D120" s="1" t="s">
        <v>126</v>
      </c>
      <c r="E120" s="2">
        <v>1</v>
      </c>
      <c r="F120" s="2">
        <v>202</v>
      </c>
      <c r="G120" s="2">
        <v>136</v>
      </c>
      <c r="H120" s="2">
        <v>124</v>
      </c>
      <c r="I120" s="2">
        <v>0</v>
      </c>
      <c r="J120" s="2">
        <v>12</v>
      </c>
      <c r="K120" s="2">
        <v>0</v>
      </c>
      <c r="L120" s="2">
        <v>30</v>
      </c>
      <c r="M120" s="2">
        <v>34</v>
      </c>
      <c r="N120" s="2">
        <v>12</v>
      </c>
      <c r="O120" s="2">
        <v>48</v>
      </c>
    </row>
    <row r="121" spans="1:15" outlineLevel="1" x14ac:dyDescent="0.3">
      <c r="C121" s="6" t="s">
        <v>206</v>
      </c>
      <c r="E121" s="2"/>
      <c r="F121" s="2">
        <f t="shared" ref="F121:O121" si="52">SUBTOTAL(9,F120:F120)</f>
        <v>202</v>
      </c>
      <c r="G121" s="2">
        <f t="shared" si="52"/>
        <v>136</v>
      </c>
      <c r="H121" s="2">
        <f t="shared" si="52"/>
        <v>124</v>
      </c>
      <c r="I121" s="2">
        <f t="shared" si="52"/>
        <v>0</v>
      </c>
      <c r="J121" s="2">
        <f t="shared" si="52"/>
        <v>12</v>
      </c>
      <c r="K121" s="2">
        <f t="shared" si="52"/>
        <v>0</v>
      </c>
      <c r="L121" s="2">
        <f t="shared" si="52"/>
        <v>30</v>
      </c>
      <c r="M121" s="2">
        <f t="shared" si="52"/>
        <v>34</v>
      </c>
      <c r="N121" s="2">
        <f t="shared" si="52"/>
        <v>12</v>
      </c>
      <c r="O121" s="2">
        <f t="shared" si="52"/>
        <v>48</v>
      </c>
    </row>
    <row r="122" spans="1:15" outlineLevel="2" x14ac:dyDescent="0.3">
      <c r="A122" s="1">
        <v>31</v>
      </c>
      <c r="B122" s="1" t="s">
        <v>15</v>
      </c>
      <c r="C122" s="1" t="s">
        <v>127</v>
      </c>
      <c r="D122" s="1" t="s">
        <v>126</v>
      </c>
      <c r="E122" s="2">
        <v>1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1:15" outlineLevel="1" x14ac:dyDescent="0.3">
      <c r="C123" s="6" t="s">
        <v>207</v>
      </c>
      <c r="E123" s="2"/>
      <c r="F123" s="2">
        <f t="shared" ref="F123:O123" si="53">SUBTOTAL(9,F122:F122)</f>
        <v>0</v>
      </c>
      <c r="G123" s="2">
        <f t="shared" si="53"/>
        <v>0</v>
      </c>
      <c r="H123" s="2">
        <f t="shared" si="53"/>
        <v>0</v>
      </c>
      <c r="I123" s="2">
        <f t="shared" si="53"/>
        <v>0</v>
      </c>
      <c r="J123" s="2">
        <f t="shared" si="53"/>
        <v>0</v>
      </c>
      <c r="K123" s="2">
        <f t="shared" si="53"/>
        <v>0</v>
      </c>
      <c r="L123" s="2">
        <f t="shared" si="53"/>
        <v>0</v>
      </c>
      <c r="M123" s="2">
        <f t="shared" si="53"/>
        <v>0</v>
      </c>
      <c r="N123" s="2">
        <f t="shared" si="53"/>
        <v>0</v>
      </c>
      <c r="O123" s="2">
        <f t="shared" si="53"/>
        <v>0</v>
      </c>
    </row>
    <row r="124" spans="1:15" outlineLevel="2" x14ac:dyDescent="0.3">
      <c r="A124" s="1">
        <v>31</v>
      </c>
      <c r="B124" s="1" t="s">
        <v>15</v>
      </c>
      <c r="C124" s="1" t="s">
        <v>128</v>
      </c>
      <c r="D124" s="1" t="s">
        <v>129</v>
      </c>
      <c r="E124" s="2">
        <v>1</v>
      </c>
      <c r="F124" s="2">
        <v>606</v>
      </c>
      <c r="G124" s="2">
        <v>256</v>
      </c>
      <c r="H124" s="2">
        <v>243</v>
      </c>
      <c r="I124" s="2">
        <v>1</v>
      </c>
      <c r="J124" s="2">
        <v>12</v>
      </c>
      <c r="K124" s="2">
        <v>0</v>
      </c>
      <c r="L124" s="2">
        <v>67</v>
      </c>
      <c r="M124" s="2">
        <v>63</v>
      </c>
      <c r="N124" s="2">
        <v>30</v>
      </c>
      <c r="O124" s="2">
        <v>83</v>
      </c>
    </row>
    <row r="125" spans="1:15" outlineLevel="2" x14ac:dyDescent="0.3">
      <c r="A125" s="1">
        <v>31</v>
      </c>
      <c r="B125" s="1" t="s">
        <v>15</v>
      </c>
      <c r="C125" s="1" t="s">
        <v>128</v>
      </c>
      <c r="D125" s="1" t="s">
        <v>130</v>
      </c>
      <c r="E125" s="2">
        <v>1</v>
      </c>
      <c r="F125" s="2">
        <v>1710</v>
      </c>
      <c r="G125" s="2">
        <v>1019</v>
      </c>
      <c r="H125" s="2">
        <v>929</v>
      </c>
      <c r="I125" s="2">
        <v>7</v>
      </c>
      <c r="J125" s="2">
        <v>83</v>
      </c>
      <c r="K125" s="2">
        <v>0</v>
      </c>
      <c r="L125" s="2">
        <v>192</v>
      </c>
      <c r="M125" s="2">
        <v>349</v>
      </c>
      <c r="N125" s="2">
        <v>98</v>
      </c>
      <c r="O125" s="2">
        <v>290</v>
      </c>
    </row>
    <row r="126" spans="1:15" outlineLevel="2" x14ac:dyDescent="0.3">
      <c r="A126" s="1">
        <v>31</v>
      </c>
      <c r="B126" s="1" t="s">
        <v>15</v>
      </c>
      <c r="C126" s="1" t="s">
        <v>128</v>
      </c>
      <c r="D126" s="1" t="s">
        <v>107</v>
      </c>
      <c r="E126" s="2">
        <v>1</v>
      </c>
      <c r="F126" s="2">
        <v>653</v>
      </c>
      <c r="G126" s="2">
        <v>298</v>
      </c>
      <c r="H126" s="2">
        <v>287</v>
      </c>
      <c r="I126" s="2">
        <v>1</v>
      </c>
      <c r="J126" s="2">
        <v>10</v>
      </c>
      <c r="K126" s="2">
        <v>0</v>
      </c>
      <c r="L126" s="2">
        <v>110</v>
      </c>
      <c r="M126" s="2">
        <v>79</v>
      </c>
      <c r="N126" s="2">
        <v>38</v>
      </c>
      <c r="O126" s="2">
        <v>60</v>
      </c>
    </row>
    <row r="127" spans="1:15" outlineLevel="2" x14ac:dyDescent="0.3">
      <c r="A127" s="1">
        <v>31</v>
      </c>
      <c r="B127" s="1" t="s">
        <v>15</v>
      </c>
      <c r="C127" s="1" t="s">
        <v>128</v>
      </c>
      <c r="D127" s="1" t="s">
        <v>131</v>
      </c>
      <c r="E127" s="2">
        <v>1</v>
      </c>
      <c r="F127" s="2">
        <v>1586</v>
      </c>
      <c r="G127" s="2">
        <v>814</v>
      </c>
      <c r="H127" s="2">
        <v>760</v>
      </c>
      <c r="I127" s="2">
        <v>6</v>
      </c>
      <c r="J127" s="2">
        <v>40</v>
      </c>
      <c r="K127" s="2">
        <v>8</v>
      </c>
      <c r="L127" s="2">
        <v>243</v>
      </c>
      <c r="M127" s="2">
        <v>243</v>
      </c>
      <c r="N127" s="2">
        <v>63</v>
      </c>
      <c r="O127" s="2">
        <v>211</v>
      </c>
    </row>
    <row r="128" spans="1:15" outlineLevel="1" x14ac:dyDescent="0.3">
      <c r="C128" s="6" t="s">
        <v>208</v>
      </c>
      <c r="E128" s="2"/>
      <c r="F128" s="2">
        <f t="shared" ref="F128:O128" si="54">SUBTOTAL(9,F124:F127)</f>
        <v>4555</v>
      </c>
      <c r="G128" s="2">
        <f t="shared" si="54"/>
        <v>2387</v>
      </c>
      <c r="H128" s="2">
        <f t="shared" si="54"/>
        <v>2219</v>
      </c>
      <c r="I128" s="2">
        <f t="shared" si="54"/>
        <v>15</v>
      </c>
      <c r="J128" s="2">
        <f t="shared" si="54"/>
        <v>145</v>
      </c>
      <c r="K128" s="2">
        <f t="shared" si="54"/>
        <v>8</v>
      </c>
      <c r="L128" s="2">
        <f t="shared" si="54"/>
        <v>612</v>
      </c>
      <c r="M128" s="2">
        <f t="shared" si="54"/>
        <v>734</v>
      </c>
      <c r="N128" s="2">
        <f t="shared" si="54"/>
        <v>229</v>
      </c>
      <c r="O128" s="2">
        <f t="shared" si="54"/>
        <v>644</v>
      </c>
    </row>
    <row r="129" spans="1:15" outlineLevel="2" x14ac:dyDescent="0.3">
      <c r="A129" s="1">
        <v>31</v>
      </c>
      <c r="B129" s="1" t="s">
        <v>15</v>
      </c>
      <c r="C129" s="1" t="s">
        <v>132</v>
      </c>
      <c r="D129" s="1" t="s">
        <v>43</v>
      </c>
      <c r="E129" s="2">
        <v>1</v>
      </c>
      <c r="F129" s="2">
        <v>87</v>
      </c>
      <c r="G129" s="2">
        <v>50</v>
      </c>
      <c r="H129" s="2">
        <v>47</v>
      </c>
      <c r="I129" s="2">
        <v>0</v>
      </c>
      <c r="J129" s="2">
        <v>3</v>
      </c>
      <c r="K129" s="2">
        <v>0</v>
      </c>
      <c r="L129" s="2">
        <v>11</v>
      </c>
      <c r="M129" s="2">
        <v>20</v>
      </c>
      <c r="N129" s="2">
        <v>3</v>
      </c>
      <c r="O129" s="2">
        <v>13</v>
      </c>
    </row>
    <row r="130" spans="1:15" outlineLevel="1" x14ac:dyDescent="0.3">
      <c r="C130" s="6" t="s">
        <v>209</v>
      </c>
      <c r="E130" s="2"/>
      <c r="F130" s="2">
        <f t="shared" ref="F130:O130" si="55">SUBTOTAL(9,F129:F129)</f>
        <v>87</v>
      </c>
      <c r="G130" s="2">
        <f t="shared" si="55"/>
        <v>50</v>
      </c>
      <c r="H130" s="2">
        <f t="shared" si="55"/>
        <v>47</v>
      </c>
      <c r="I130" s="2">
        <f t="shared" si="55"/>
        <v>0</v>
      </c>
      <c r="J130" s="2">
        <f t="shared" si="55"/>
        <v>3</v>
      </c>
      <c r="K130" s="2">
        <f t="shared" si="55"/>
        <v>0</v>
      </c>
      <c r="L130" s="2">
        <f t="shared" si="55"/>
        <v>11</v>
      </c>
      <c r="M130" s="2">
        <f t="shared" si="55"/>
        <v>20</v>
      </c>
      <c r="N130" s="2">
        <f t="shared" si="55"/>
        <v>3</v>
      </c>
      <c r="O130" s="2">
        <f t="shared" si="55"/>
        <v>13</v>
      </c>
    </row>
    <row r="131" spans="1:15" outlineLevel="2" x14ac:dyDescent="0.3">
      <c r="A131" s="1">
        <v>31</v>
      </c>
      <c r="B131" s="1" t="s">
        <v>15</v>
      </c>
      <c r="C131" s="1" t="s">
        <v>133</v>
      </c>
      <c r="D131" s="1" t="s">
        <v>114</v>
      </c>
      <c r="E131" s="2">
        <v>1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outlineLevel="1" x14ac:dyDescent="0.3">
      <c r="C132" s="6" t="s">
        <v>210</v>
      </c>
      <c r="E132" s="2"/>
      <c r="F132" s="2">
        <f t="shared" ref="F132:O132" si="56">SUBTOTAL(9,F131:F131)</f>
        <v>0</v>
      </c>
      <c r="G132" s="2">
        <f t="shared" si="56"/>
        <v>0</v>
      </c>
      <c r="H132" s="2">
        <f t="shared" si="56"/>
        <v>0</v>
      </c>
      <c r="I132" s="2">
        <f t="shared" si="56"/>
        <v>0</v>
      </c>
      <c r="J132" s="2">
        <f t="shared" si="56"/>
        <v>0</v>
      </c>
      <c r="K132" s="2">
        <f t="shared" si="56"/>
        <v>0</v>
      </c>
      <c r="L132" s="2">
        <f t="shared" si="56"/>
        <v>0</v>
      </c>
      <c r="M132" s="2">
        <f t="shared" si="56"/>
        <v>0</v>
      </c>
      <c r="N132" s="2">
        <f t="shared" si="56"/>
        <v>0</v>
      </c>
      <c r="O132" s="2">
        <f t="shared" si="56"/>
        <v>0</v>
      </c>
    </row>
    <row r="133" spans="1:15" outlineLevel="2" x14ac:dyDescent="0.3">
      <c r="A133" s="1">
        <v>31</v>
      </c>
      <c r="B133" s="1" t="s">
        <v>15</v>
      </c>
      <c r="C133" s="1" t="s">
        <v>134</v>
      </c>
      <c r="D133" s="1" t="s">
        <v>21</v>
      </c>
      <c r="E133" s="2">
        <v>1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</row>
    <row r="134" spans="1:15" outlineLevel="1" x14ac:dyDescent="0.3">
      <c r="C134" s="6" t="s">
        <v>211</v>
      </c>
      <c r="E134" s="2"/>
      <c r="F134" s="2">
        <f t="shared" ref="F134:O134" si="57">SUBTOTAL(9,F133:F133)</f>
        <v>0</v>
      </c>
      <c r="G134" s="2">
        <f t="shared" si="57"/>
        <v>0</v>
      </c>
      <c r="H134" s="2">
        <f t="shared" si="57"/>
        <v>0</v>
      </c>
      <c r="I134" s="2">
        <f t="shared" si="57"/>
        <v>0</v>
      </c>
      <c r="J134" s="2">
        <f t="shared" si="57"/>
        <v>0</v>
      </c>
      <c r="K134" s="2">
        <f t="shared" si="57"/>
        <v>0</v>
      </c>
      <c r="L134" s="2">
        <f t="shared" si="57"/>
        <v>0</v>
      </c>
      <c r="M134" s="2">
        <f t="shared" si="57"/>
        <v>0</v>
      </c>
      <c r="N134" s="2">
        <f t="shared" si="57"/>
        <v>0</v>
      </c>
      <c r="O134" s="2">
        <f t="shared" si="57"/>
        <v>0</v>
      </c>
    </row>
    <row r="135" spans="1:15" outlineLevel="2" x14ac:dyDescent="0.3">
      <c r="A135" s="1">
        <v>31</v>
      </c>
      <c r="B135" s="1" t="s">
        <v>15</v>
      </c>
      <c r="C135" s="1" t="s">
        <v>135</v>
      </c>
      <c r="D135" s="1" t="s">
        <v>49</v>
      </c>
      <c r="E135" s="2">
        <v>1</v>
      </c>
      <c r="F135" s="2">
        <v>390</v>
      </c>
      <c r="G135" s="2">
        <v>169</v>
      </c>
      <c r="H135" s="2">
        <v>150</v>
      </c>
      <c r="I135" s="2">
        <v>5</v>
      </c>
      <c r="J135" s="2">
        <v>14</v>
      </c>
      <c r="K135" s="2">
        <v>0</v>
      </c>
      <c r="L135" s="2">
        <v>60</v>
      </c>
      <c r="M135" s="2">
        <v>30</v>
      </c>
      <c r="N135" s="2">
        <v>21</v>
      </c>
      <c r="O135" s="2">
        <v>39</v>
      </c>
    </row>
    <row r="136" spans="1:15" outlineLevel="1" x14ac:dyDescent="0.3">
      <c r="C136" s="6" t="s">
        <v>212</v>
      </c>
      <c r="E136" s="2"/>
      <c r="F136" s="2">
        <f t="shared" ref="F136:O136" si="58">SUBTOTAL(9,F135:F135)</f>
        <v>390</v>
      </c>
      <c r="G136" s="2">
        <f t="shared" si="58"/>
        <v>169</v>
      </c>
      <c r="H136" s="2">
        <f t="shared" si="58"/>
        <v>150</v>
      </c>
      <c r="I136" s="2">
        <f t="shared" si="58"/>
        <v>5</v>
      </c>
      <c r="J136" s="2">
        <f t="shared" si="58"/>
        <v>14</v>
      </c>
      <c r="K136" s="2">
        <f t="shared" si="58"/>
        <v>0</v>
      </c>
      <c r="L136" s="2">
        <f t="shared" si="58"/>
        <v>60</v>
      </c>
      <c r="M136" s="2">
        <f t="shared" si="58"/>
        <v>30</v>
      </c>
      <c r="N136" s="2">
        <f t="shared" si="58"/>
        <v>21</v>
      </c>
      <c r="O136" s="2">
        <f t="shared" si="58"/>
        <v>39</v>
      </c>
    </row>
    <row r="137" spans="1:15" outlineLevel="2" x14ac:dyDescent="0.3">
      <c r="A137" s="1">
        <v>31</v>
      </c>
      <c r="B137" s="1" t="s">
        <v>15</v>
      </c>
      <c r="C137" s="1" t="s">
        <v>136</v>
      </c>
      <c r="D137" s="1" t="s">
        <v>89</v>
      </c>
      <c r="E137" s="2">
        <v>1</v>
      </c>
      <c r="F137" s="2">
        <v>151</v>
      </c>
      <c r="G137" s="2">
        <v>55</v>
      </c>
      <c r="H137" s="2">
        <v>44</v>
      </c>
      <c r="I137" s="2">
        <v>4</v>
      </c>
      <c r="J137" s="2">
        <v>7</v>
      </c>
      <c r="K137" s="2">
        <v>0</v>
      </c>
      <c r="L137" s="2">
        <v>17</v>
      </c>
      <c r="M137" s="2">
        <v>8</v>
      </c>
      <c r="N137" s="2">
        <v>10</v>
      </c>
      <c r="O137" s="2">
        <v>9</v>
      </c>
    </row>
    <row r="138" spans="1:15" outlineLevel="1" x14ac:dyDescent="0.3">
      <c r="C138" s="6" t="s">
        <v>213</v>
      </c>
      <c r="E138" s="2"/>
      <c r="F138" s="2">
        <f t="shared" ref="F138:O138" si="59">SUBTOTAL(9,F137:F137)</f>
        <v>151</v>
      </c>
      <c r="G138" s="2">
        <f t="shared" si="59"/>
        <v>55</v>
      </c>
      <c r="H138" s="2">
        <f t="shared" si="59"/>
        <v>44</v>
      </c>
      <c r="I138" s="2">
        <f t="shared" si="59"/>
        <v>4</v>
      </c>
      <c r="J138" s="2">
        <f t="shared" si="59"/>
        <v>7</v>
      </c>
      <c r="K138" s="2">
        <f t="shared" si="59"/>
        <v>0</v>
      </c>
      <c r="L138" s="2">
        <f t="shared" si="59"/>
        <v>17</v>
      </c>
      <c r="M138" s="2">
        <f t="shared" si="59"/>
        <v>8</v>
      </c>
      <c r="N138" s="2">
        <f t="shared" si="59"/>
        <v>10</v>
      </c>
      <c r="O138" s="2">
        <f t="shared" si="59"/>
        <v>9</v>
      </c>
    </row>
    <row r="139" spans="1:15" outlineLevel="2" x14ac:dyDescent="0.3">
      <c r="A139" s="1">
        <v>31</v>
      </c>
      <c r="B139" s="1" t="s">
        <v>15</v>
      </c>
      <c r="C139" s="1" t="s">
        <v>137</v>
      </c>
      <c r="D139" s="1" t="s">
        <v>137</v>
      </c>
      <c r="E139" s="2">
        <v>1</v>
      </c>
      <c r="F139" s="2">
        <v>1246</v>
      </c>
      <c r="G139" s="2">
        <v>674</v>
      </c>
      <c r="H139" s="2">
        <v>616</v>
      </c>
      <c r="I139" s="2">
        <v>9</v>
      </c>
      <c r="J139" s="2">
        <v>49</v>
      </c>
      <c r="K139" s="2">
        <v>0</v>
      </c>
      <c r="L139" s="2">
        <v>127</v>
      </c>
      <c r="M139" s="2">
        <v>228</v>
      </c>
      <c r="N139" s="2">
        <v>68</v>
      </c>
      <c r="O139" s="2">
        <v>193</v>
      </c>
    </row>
    <row r="140" spans="1:15" outlineLevel="1" x14ac:dyDescent="0.3">
      <c r="C140" s="6" t="s">
        <v>214</v>
      </c>
      <c r="E140" s="2"/>
      <c r="F140" s="2">
        <f t="shared" ref="F140:O140" si="60">SUBTOTAL(9,F139:F139)</f>
        <v>1246</v>
      </c>
      <c r="G140" s="2">
        <f t="shared" si="60"/>
        <v>674</v>
      </c>
      <c r="H140" s="2">
        <f t="shared" si="60"/>
        <v>616</v>
      </c>
      <c r="I140" s="2">
        <f t="shared" si="60"/>
        <v>9</v>
      </c>
      <c r="J140" s="2">
        <f t="shared" si="60"/>
        <v>49</v>
      </c>
      <c r="K140" s="2">
        <f t="shared" si="60"/>
        <v>0</v>
      </c>
      <c r="L140" s="2">
        <f t="shared" si="60"/>
        <v>127</v>
      </c>
      <c r="M140" s="2">
        <f t="shared" si="60"/>
        <v>228</v>
      </c>
      <c r="N140" s="2">
        <f t="shared" si="60"/>
        <v>68</v>
      </c>
      <c r="O140" s="2">
        <f t="shared" si="60"/>
        <v>193</v>
      </c>
    </row>
    <row r="141" spans="1:15" outlineLevel="2" x14ac:dyDescent="0.3">
      <c r="A141" s="1">
        <v>31</v>
      </c>
      <c r="B141" s="1" t="s">
        <v>15</v>
      </c>
      <c r="C141" s="1" t="s">
        <v>138</v>
      </c>
      <c r="D141" s="1" t="s">
        <v>99</v>
      </c>
      <c r="E141" s="2">
        <v>1</v>
      </c>
      <c r="F141" s="2">
        <v>75</v>
      </c>
      <c r="G141" s="2">
        <v>41</v>
      </c>
      <c r="H141" s="2">
        <v>26</v>
      </c>
      <c r="I141" s="2">
        <v>0</v>
      </c>
      <c r="J141" s="2">
        <v>15</v>
      </c>
      <c r="K141" s="2">
        <v>0</v>
      </c>
      <c r="L141" s="2">
        <v>16</v>
      </c>
      <c r="M141" s="2">
        <v>4</v>
      </c>
      <c r="N141" s="2">
        <v>4</v>
      </c>
      <c r="O141" s="2">
        <v>2</v>
      </c>
    </row>
    <row r="142" spans="1:15" outlineLevel="1" x14ac:dyDescent="0.3">
      <c r="C142" s="6" t="s">
        <v>215</v>
      </c>
      <c r="E142" s="2"/>
      <c r="F142" s="2">
        <f t="shared" ref="F142:O142" si="61">SUBTOTAL(9,F141:F141)</f>
        <v>75</v>
      </c>
      <c r="G142" s="2">
        <f t="shared" si="61"/>
        <v>41</v>
      </c>
      <c r="H142" s="2">
        <f t="shared" si="61"/>
        <v>26</v>
      </c>
      <c r="I142" s="2">
        <f t="shared" si="61"/>
        <v>0</v>
      </c>
      <c r="J142" s="2">
        <f t="shared" si="61"/>
        <v>15</v>
      </c>
      <c r="K142" s="2">
        <f t="shared" si="61"/>
        <v>0</v>
      </c>
      <c r="L142" s="2">
        <f t="shared" si="61"/>
        <v>16</v>
      </c>
      <c r="M142" s="2">
        <f t="shared" si="61"/>
        <v>4</v>
      </c>
      <c r="N142" s="2">
        <f t="shared" si="61"/>
        <v>4</v>
      </c>
      <c r="O142" s="2">
        <f t="shared" si="61"/>
        <v>2</v>
      </c>
    </row>
    <row r="143" spans="1:15" outlineLevel="2" x14ac:dyDescent="0.3">
      <c r="A143" s="1">
        <v>31</v>
      </c>
      <c r="B143" s="1" t="s">
        <v>15</v>
      </c>
      <c r="C143" s="1" t="s">
        <v>139</v>
      </c>
      <c r="D143" s="1" t="s">
        <v>140</v>
      </c>
      <c r="E143" s="2">
        <v>3</v>
      </c>
      <c r="F143" s="2">
        <v>6788</v>
      </c>
      <c r="G143" s="2">
        <v>1664</v>
      </c>
      <c r="H143" s="2">
        <v>1477</v>
      </c>
      <c r="I143" s="2">
        <v>19</v>
      </c>
      <c r="J143" s="2">
        <v>168</v>
      </c>
      <c r="K143" s="2">
        <v>0</v>
      </c>
      <c r="L143" s="2">
        <v>344</v>
      </c>
      <c r="M143" s="2">
        <v>411</v>
      </c>
      <c r="N143" s="2">
        <v>552</v>
      </c>
      <c r="O143" s="2">
        <v>170</v>
      </c>
    </row>
    <row r="144" spans="1:15" outlineLevel="2" x14ac:dyDescent="0.3">
      <c r="A144" s="1">
        <v>31</v>
      </c>
      <c r="B144" s="1" t="s">
        <v>15</v>
      </c>
      <c r="C144" s="1" t="s">
        <v>139</v>
      </c>
      <c r="D144" s="1" t="s">
        <v>141</v>
      </c>
      <c r="E144" s="2">
        <v>7</v>
      </c>
      <c r="F144" s="2">
        <v>16685</v>
      </c>
      <c r="G144" s="2">
        <v>2214</v>
      </c>
      <c r="H144" s="2">
        <v>1993</v>
      </c>
      <c r="I144" s="2">
        <v>7</v>
      </c>
      <c r="J144" s="2">
        <v>214</v>
      </c>
      <c r="K144" s="2">
        <v>0</v>
      </c>
      <c r="L144" s="2">
        <v>395</v>
      </c>
      <c r="M144" s="2">
        <v>578</v>
      </c>
      <c r="N144" s="2">
        <v>930</v>
      </c>
      <c r="O144" s="2">
        <v>90</v>
      </c>
    </row>
    <row r="145" spans="1:15" outlineLevel="2" x14ac:dyDescent="0.3">
      <c r="A145" s="1">
        <v>31</v>
      </c>
      <c r="B145" s="1" t="s">
        <v>15</v>
      </c>
      <c r="C145" s="1" t="s">
        <v>139</v>
      </c>
      <c r="D145" s="1" t="s">
        <v>105</v>
      </c>
      <c r="E145" s="2">
        <v>1</v>
      </c>
      <c r="F145" s="2">
        <v>1788</v>
      </c>
      <c r="G145" s="2">
        <v>419</v>
      </c>
      <c r="H145" s="2">
        <v>376</v>
      </c>
      <c r="I145" s="2">
        <v>1</v>
      </c>
      <c r="J145" s="2">
        <v>42</v>
      </c>
      <c r="K145" s="2">
        <v>0</v>
      </c>
      <c r="L145" s="2">
        <v>77</v>
      </c>
      <c r="M145" s="2">
        <v>140</v>
      </c>
      <c r="N145" s="2">
        <v>128</v>
      </c>
      <c r="O145" s="2">
        <v>31</v>
      </c>
    </row>
    <row r="146" spans="1:15" outlineLevel="1" x14ac:dyDescent="0.3">
      <c r="C146" s="6" t="s">
        <v>216</v>
      </c>
      <c r="E146" s="2"/>
      <c r="F146" s="2">
        <f t="shared" ref="F146:O146" si="62">SUBTOTAL(9,F143:F145)</f>
        <v>25261</v>
      </c>
      <c r="G146" s="2">
        <f t="shared" si="62"/>
        <v>4297</v>
      </c>
      <c r="H146" s="2">
        <f t="shared" si="62"/>
        <v>3846</v>
      </c>
      <c r="I146" s="2">
        <f t="shared" si="62"/>
        <v>27</v>
      </c>
      <c r="J146" s="2">
        <f t="shared" si="62"/>
        <v>424</v>
      </c>
      <c r="K146" s="2">
        <f t="shared" si="62"/>
        <v>0</v>
      </c>
      <c r="L146" s="2">
        <f t="shared" si="62"/>
        <v>816</v>
      </c>
      <c r="M146" s="2">
        <f t="shared" si="62"/>
        <v>1129</v>
      </c>
      <c r="N146" s="2">
        <f t="shared" si="62"/>
        <v>1610</v>
      </c>
      <c r="O146" s="2">
        <f t="shared" si="62"/>
        <v>291</v>
      </c>
    </row>
    <row r="147" spans="1:15" outlineLevel="2" x14ac:dyDescent="0.3">
      <c r="A147" s="1">
        <v>31</v>
      </c>
      <c r="B147" s="1" t="s">
        <v>15</v>
      </c>
      <c r="C147" s="1" t="s">
        <v>142</v>
      </c>
      <c r="D147" s="1" t="s">
        <v>143</v>
      </c>
      <c r="E147" s="2">
        <v>1</v>
      </c>
      <c r="F147" s="2">
        <v>82</v>
      </c>
      <c r="G147" s="2">
        <v>52</v>
      </c>
      <c r="H147" s="2">
        <v>48</v>
      </c>
      <c r="I147" s="2">
        <v>1</v>
      </c>
      <c r="J147" s="2">
        <v>3</v>
      </c>
      <c r="K147" s="2">
        <v>0</v>
      </c>
      <c r="L147" s="2">
        <v>17</v>
      </c>
      <c r="M147" s="2">
        <v>19</v>
      </c>
      <c r="N147" s="2">
        <v>4</v>
      </c>
      <c r="O147" s="2">
        <v>8</v>
      </c>
    </row>
    <row r="148" spans="1:15" outlineLevel="1" x14ac:dyDescent="0.3">
      <c r="C148" s="6" t="s">
        <v>217</v>
      </c>
      <c r="E148" s="2"/>
      <c r="F148" s="2">
        <f t="shared" ref="F148:O148" si="63">SUBTOTAL(9,F147:F147)</f>
        <v>82</v>
      </c>
      <c r="G148" s="2">
        <f t="shared" si="63"/>
        <v>52</v>
      </c>
      <c r="H148" s="2">
        <f t="shared" si="63"/>
        <v>48</v>
      </c>
      <c r="I148" s="2">
        <f t="shared" si="63"/>
        <v>1</v>
      </c>
      <c r="J148" s="2">
        <f t="shared" si="63"/>
        <v>3</v>
      </c>
      <c r="K148" s="2">
        <f t="shared" si="63"/>
        <v>0</v>
      </c>
      <c r="L148" s="2">
        <f t="shared" si="63"/>
        <v>17</v>
      </c>
      <c r="M148" s="2">
        <f t="shared" si="63"/>
        <v>19</v>
      </c>
      <c r="N148" s="2">
        <f t="shared" si="63"/>
        <v>4</v>
      </c>
      <c r="O148" s="2">
        <f t="shared" si="63"/>
        <v>8</v>
      </c>
    </row>
    <row r="149" spans="1:15" outlineLevel="2" x14ac:dyDescent="0.3">
      <c r="A149" s="1">
        <v>31</v>
      </c>
      <c r="B149" s="1" t="s">
        <v>15</v>
      </c>
      <c r="C149" s="1" t="s">
        <v>144</v>
      </c>
      <c r="D149" s="1" t="s">
        <v>109</v>
      </c>
      <c r="E149" s="2">
        <v>1</v>
      </c>
      <c r="F149" s="2">
        <v>46</v>
      </c>
      <c r="G149" s="2">
        <v>25</v>
      </c>
      <c r="H149" s="2">
        <v>21</v>
      </c>
      <c r="I149" s="2">
        <v>0</v>
      </c>
      <c r="J149" s="2">
        <v>4</v>
      </c>
      <c r="K149" s="2">
        <v>0</v>
      </c>
      <c r="L149" s="2">
        <v>12</v>
      </c>
      <c r="M149" s="2">
        <v>6</v>
      </c>
      <c r="N149" s="2">
        <v>1</v>
      </c>
      <c r="O149" s="2">
        <v>2</v>
      </c>
    </row>
    <row r="150" spans="1:15" outlineLevel="1" x14ac:dyDescent="0.3">
      <c r="C150" s="6" t="s">
        <v>218</v>
      </c>
      <c r="E150" s="2"/>
      <c r="F150" s="2">
        <f t="shared" ref="F150:O150" si="64">SUBTOTAL(9,F149:F149)</f>
        <v>46</v>
      </c>
      <c r="G150" s="2">
        <f t="shared" si="64"/>
        <v>25</v>
      </c>
      <c r="H150" s="2">
        <f t="shared" si="64"/>
        <v>21</v>
      </c>
      <c r="I150" s="2">
        <f t="shared" si="64"/>
        <v>0</v>
      </c>
      <c r="J150" s="2">
        <f t="shared" si="64"/>
        <v>4</v>
      </c>
      <c r="K150" s="2">
        <f t="shared" si="64"/>
        <v>0</v>
      </c>
      <c r="L150" s="2">
        <f t="shared" si="64"/>
        <v>12</v>
      </c>
      <c r="M150" s="2">
        <f t="shared" si="64"/>
        <v>6</v>
      </c>
      <c r="N150" s="2">
        <f t="shared" si="64"/>
        <v>1</v>
      </c>
      <c r="O150" s="2">
        <f t="shared" si="64"/>
        <v>2</v>
      </c>
    </row>
    <row r="151" spans="1:15" outlineLevel="2" x14ac:dyDescent="0.3">
      <c r="A151" s="1">
        <v>31</v>
      </c>
      <c r="B151" s="1" t="s">
        <v>15</v>
      </c>
      <c r="C151" s="1" t="s">
        <v>145</v>
      </c>
      <c r="D151" s="1" t="s">
        <v>45</v>
      </c>
      <c r="E151" s="2">
        <v>1</v>
      </c>
      <c r="F151" s="2">
        <v>2199</v>
      </c>
      <c r="G151" s="2">
        <v>1064</v>
      </c>
      <c r="H151" s="2">
        <v>760</v>
      </c>
      <c r="I151" s="2">
        <v>2</v>
      </c>
      <c r="J151" s="2">
        <v>302</v>
      </c>
      <c r="K151" s="2">
        <v>0</v>
      </c>
      <c r="L151" s="2">
        <v>214</v>
      </c>
      <c r="M151" s="2">
        <v>95</v>
      </c>
      <c r="N151" s="2">
        <v>149</v>
      </c>
      <c r="O151" s="2">
        <v>302</v>
      </c>
    </row>
    <row r="152" spans="1:15" outlineLevel="1" x14ac:dyDescent="0.3">
      <c r="C152" s="6" t="s">
        <v>219</v>
      </c>
      <c r="E152" s="2"/>
      <c r="F152" s="2">
        <f t="shared" ref="F152:O152" si="65">SUBTOTAL(9,F151:F151)</f>
        <v>2199</v>
      </c>
      <c r="G152" s="2">
        <f t="shared" si="65"/>
        <v>1064</v>
      </c>
      <c r="H152" s="2">
        <f t="shared" si="65"/>
        <v>760</v>
      </c>
      <c r="I152" s="2">
        <f t="shared" si="65"/>
        <v>2</v>
      </c>
      <c r="J152" s="2">
        <f t="shared" si="65"/>
        <v>302</v>
      </c>
      <c r="K152" s="2">
        <f t="shared" si="65"/>
        <v>0</v>
      </c>
      <c r="L152" s="2">
        <f t="shared" si="65"/>
        <v>214</v>
      </c>
      <c r="M152" s="2">
        <f t="shared" si="65"/>
        <v>95</v>
      </c>
      <c r="N152" s="2">
        <f t="shared" si="65"/>
        <v>149</v>
      </c>
      <c r="O152" s="2">
        <f t="shared" si="65"/>
        <v>302</v>
      </c>
    </row>
    <row r="153" spans="1:15" outlineLevel="2" x14ac:dyDescent="0.3">
      <c r="A153" s="1">
        <v>31</v>
      </c>
      <c r="B153" s="1" t="s">
        <v>15</v>
      </c>
      <c r="C153" s="1" t="s">
        <v>146</v>
      </c>
      <c r="D153" s="1" t="s">
        <v>114</v>
      </c>
      <c r="E153" s="2">
        <v>1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</row>
    <row r="154" spans="1:15" outlineLevel="1" x14ac:dyDescent="0.3">
      <c r="C154" s="6" t="s">
        <v>220</v>
      </c>
      <c r="E154" s="2"/>
      <c r="F154" s="2">
        <f t="shared" ref="F154:O154" si="66">SUBTOTAL(9,F153:F153)</f>
        <v>0</v>
      </c>
      <c r="G154" s="2">
        <f t="shared" si="66"/>
        <v>0</v>
      </c>
      <c r="H154" s="2">
        <f t="shared" si="66"/>
        <v>0</v>
      </c>
      <c r="I154" s="2">
        <f t="shared" si="66"/>
        <v>0</v>
      </c>
      <c r="J154" s="2">
        <f t="shared" si="66"/>
        <v>0</v>
      </c>
      <c r="K154" s="2">
        <f t="shared" si="66"/>
        <v>0</v>
      </c>
      <c r="L154" s="2">
        <f t="shared" si="66"/>
        <v>0</v>
      </c>
      <c r="M154" s="2">
        <f t="shared" si="66"/>
        <v>0</v>
      </c>
      <c r="N154" s="2">
        <f t="shared" si="66"/>
        <v>0</v>
      </c>
      <c r="O154" s="2">
        <f t="shared" si="66"/>
        <v>0</v>
      </c>
    </row>
    <row r="155" spans="1:15" outlineLevel="2" x14ac:dyDescent="0.3">
      <c r="A155" s="1">
        <v>31</v>
      </c>
      <c r="B155" s="1" t="s">
        <v>15</v>
      </c>
      <c r="C155" s="1" t="s">
        <v>147</v>
      </c>
      <c r="D155" s="1" t="s">
        <v>148</v>
      </c>
      <c r="E155" s="2">
        <v>1</v>
      </c>
      <c r="F155" s="2">
        <v>2362</v>
      </c>
      <c r="G155" s="2">
        <v>501</v>
      </c>
      <c r="H155" s="2">
        <v>443</v>
      </c>
      <c r="I155" s="2">
        <v>9</v>
      </c>
      <c r="J155" s="2">
        <v>49</v>
      </c>
      <c r="K155" s="2">
        <v>0</v>
      </c>
      <c r="L155" s="2">
        <v>222</v>
      </c>
      <c r="M155" s="2">
        <v>51</v>
      </c>
      <c r="N155" s="2">
        <v>99</v>
      </c>
      <c r="O155" s="2">
        <v>71</v>
      </c>
    </row>
    <row r="156" spans="1:15" outlineLevel="1" x14ac:dyDescent="0.3">
      <c r="C156" s="6" t="s">
        <v>221</v>
      </c>
      <c r="E156" s="2"/>
      <c r="F156" s="2">
        <f t="shared" ref="F156:O156" si="67">SUBTOTAL(9,F155:F155)</f>
        <v>2362</v>
      </c>
      <c r="G156" s="2">
        <f t="shared" si="67"/>
        <v>501</v>
      </c>
      <c r="H156" s="2">
        <f t="shared" si="67"/>
        <v>443</v>
      </c>
      <c r="I156" s="2">
        <f t="shared" si="67"/>
        <v>9</v>
      </c>
      <c r="J156" s="2">
        <f t="shared" si="67"/>
        <v>49</v>
      </c>
      <c r="K156" s="2">
        <f t="shared" si="67"/>
        <v>0</v>
      </c>
      <c r="L156" s="2">
        <f t="shared" si="67"/>
        <v>222</v>
      </c>
      <c r="M156" s="2">
        <f t="shared" si="67"/>
        <v>51</v>
      </c>
      <c r="N156" s="2">
        <f t="shared" si="67"/>
        <v>99</v>
      </c>
      <c r="O156" s="2">
        <f t="shared" si="67"/>
        <v>71</v>
      </c>
    </row>
    <row r="157" spans="1:15" outlineLevel="2" x14ac:dyDescent="0.3">
      <c r="A157" s="1">
        <v>31</v>
      </c>
      <c r="B157" s="1" t="s">
        <v>15</v>
      </c>
      <c r="C157" s="1" t="s">
        <v>149</v>
      </c>
      <c r="D157" s="1" t="s">
        <v>43</v>
      </c>
      <c r="E157" s="2">
        <v>1</v>
      </c>
      <c r="F157" s="2">
        <v>251</v>
      </c>
      <c r="G157" s="2">
        <v>146</v>
      </c>
      <c r="H157" s="2">
        <v>136</v>
      </c>
      <c r="I157" s="2">
        <v>1</v>
      </c>
      <c r="J157" s="2">
        <v>9</v>
      </c>
      <c r="K157" s="2">
        <v>0</v>
      </c>
      <c r="L157" s="2">
        <v>50</v>
      </c>
      <c r="M157" s="2">
        <v>60</v>
      </c>
      <c r="N157" s="2">
        <v>11</v>
      </c>
      <c r="O157" s="2">
        <v>15</v>
      </c>
    </row>
    <row r="158" spans="1:15" outlineLevel="1" x14ac:dyDescent="0.3">
      <c r="C158" s="6" t="s">
        <v>222</v>
      </c>
      <c r="E158" s="2"/>
      <c r="F158" s="2">
        <f t="shared" ref="F158:O158" si="68">SUBTOTAL(9,F157:F157)</f>
        <v>251</v>
      </c>
      <c r="G158" s="2">
        <f t="shared" si="68"/>
        <v>146</v>
      </c>
      <c r="H158" s="2">
        <f t="shared" si="68"/>
        <v>136</v>
      </c>
      <c r="I158" s="2">
        <f t="shared" si="68"/>
        <v>1</v>
      </c>
      <c r="J158" s="2">
        <f t="shared" si="68"/>
        <v>9</v>
      </c>
      <c r="K158" s="2">
        <f t="shared" si="68"/>
        <v>0</v>
      </c>
      <c r="L158" s="2">
        <f t="shared" si="68"/>
        <v>50</v>
      </c>
      <c r="M158" s="2">
        <f t="shared" si="68"/>
        <v>60</v>
      </c>
      <c r="N158" s="2">
        <f t="shared" si="68"/>
        <v>11</v>
      </c>
      <c r="O158" s="2">
        <f t="shared" si="68"/>
        <v>15</v>
      </c>
    </row>
    <row r="159" spans="1:15" outlineLevel="2" x14ac:dyDescent="0.3">
      <c r="A159" s="1">
        <v>31</v>
      </c>
      <c r="B159" s="1" t="s">
        <v>15</v>
      </c>
      <c r="C159" s="1" t="s">
        <v>150</v>
      </c>
      <c r="D159" s="1" t="s">
        <v>151</v>
      </c>
      <c r="E159" s="2">
        <v>1</v>
      </c>
      <c r="F159" s="2">
        <v>250</v>
      </c>
      <c r="G159" s="2">
        <v>95</v>
      </c>
      <c r="H159" s="2">
        <v>88</v>
      </c>
      <c r="I159" s="2">
        <v>1</v>
      </c>
      <c r="J159" s="2">
        <v>6</v>
      </c>
      <c r="K159" s="2">
        <v>0</v>
      </c>
      <c r="L159" s="2">
        <v>36</v>
      </c>
      <c r="M159" s="2">
        <v>10</v>
      </c>
      <c r="N159" s="2">
        <v>4</v>
      </c>
      <c r="O159" s="2">
        <v>38</v>
      </c>
    </row>
    <row r="160" spans="1:15" outlineLevel="1" x14ac:dyDescent="0.3">
      <c r="C160" s="6" t="s">
        <v>223</v>
      </c>
      <c r="E160" s="2"/>
      <c r="F160" s="2">
        <f t="shared" ref="F160:O160" si="69">SUBTOTAL(9,F159:F159)</f>
        <v>250</v>
      </c>
      <c r="G160" s="2">
        <f t="shared" si="69"/>
        <v>95</v>
      </c>
      <c r="H160" s="2">
        <f t="shared" si="69"/>
        <v>88</v>
      </c>
      <c r="I160" s="2">
        <f t="shared" si="69"/>
        <v>1</v>
      </c>
      <c r="J160" s="2">
        <f t="shared" si="69"/>
        <v>6</v>
      </c>
      <c r="K160" s="2">
        <f t="shared" si="69"/>
        <v>0</v>
      </c>
      <c r="L160" s="2">
        <f t="shared" si="69"/>
        <v>36</v>
      </c>
      <c r="M160" s="2">
        <f t="shared" si="69"/>
        <v>10</v>
      </c>
      <c r="N160" s="2">
        <f t="shared" si="69"/>
        <v>4</v>
      </c>
      <c r="O160" s="2">
        <f t="shared" si="69"/>
        <v>38</v>
      </c>
    </row>
    <row r="161" spans="1:15" outlineLevel="2" x14ac:dyDescent="0.3">
      <c r="A161" s="1">
        <v>31</v>
      </c>
      <c r="B161" s="1" t="s">
        <v>15</v>
      </c>
      <c r="C161" s="1" t="s">
        <v>152</v>
      </c>
      <c r="D161" s="1" t="s">
        <v>153</v>
      </c>
      <c r="E161" s="2">
        <v>1</v>
      </c>
      <c r="F161" s="2">
        <v>340</v>
      </c>
      <c r="G161" s="2">
        <v>187</v>
      </c>
      <c r="H161" s="2">
        <v>165</v>
      </c>
      <c r="I161" s="2">
        <v>2</v>
      </c>
      <c r="J161" s="2">
        <v>20</v>
      </c>
      <c r="K161" s="2">
        <v>0</v>
      </c>
      <c r="L161" s="2">
        <v>39</v>
      </c>
      <c r="M161" s="2">
        <v>77</v>
      </c>
      <c r="N161" s="2">
        <v>34</v>
      </c>
      <c r="O161" s="2">
        <v>15</v>
      </c>
    </row>
    <row r="162" spans="1:15" outlineLevel="1" x14ac:dyDescent="0.3">
      <c r="C162" s="6" t="s">
        <v>224</v>
      </c>
      <c r="E162" s="2"/>
      <c r="F162" s="2">
        <f t="shared" ref="F162:O162" si="70">SUBTOTAL(9,F161:F161)</f>
        <v>340</v>
      </c>
      <c r="G162" s="2">
        <f t="shared" si="70"/>
        <v>187</v>
      </c>
      <c r="H162" s="2">
        <f t="shared" si="70"/>
        <v>165</v>
      </c>
      <c r="I162" s="2">
        <f t="shared" si="70"/>
        <v>2</v>
      </c>
      <c r="J162" s="2">
        <f t="shared" si="70"/>
        <v>20</v>
      </c>
      <c r="K162" s="2">
        <f t="shared" si="70"/>
        <v>0</v>
      </c>
      <c r="L162" s="2">
        <f t="shared" si="70"/>
        <v>39</v>
      </c>
      <c r="M162" s="2">
        <f t="shared" si="70"/>
        <v>77</v>
      </c>
      <c r="N162" s="2">
        <f t="shared" si="70"/>
        <v>34</v>
      </c>
      <c r="O162" s="2">
        <f t="shared" si="70"/>
        <v>15</v>
      </c>
    </row>
    <row r="163" spans="1:15" outlineLevel="1" x14ac:dyDescent="0.3">
      <c r="C163" s="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s="6" customFormat="1" x14ac:dyDescent="0.3">
      <c r="C164" s="6" t="s">
        <v>225</v>
      </c>
      <c r="E164" s="7"/>
      <c r="F164" s="7">
        <f t="shared" ref="F164:O164" si="71">SUBTOTAL(9,F2:F161)</f>
        <v>181212</v>
      </c>
      <c r="G164" s="7">
        <f t="shared" si="71"/>
        <v>56208</v>
      </c>
      <c r="H164" s="7">
        <f t="shared" si="71"/>
        <v>47727</v>
      </c>
      <c r="I164" s="7">
        <f t="shared" si="71"/>
        <v>740</v>
      </c>
      <c r="J164" s="7">
        <f t="shared" si="71"/>
        <v>7711</v>
      </c>
      <c r="K164" s="7">
        <f t="shared" si="71"/>
        <v>30</v>
      </c>
      <c r="L164" s="7">
        <f t="shared" si="71"/>
        <v>15811</v>
      </c>
      <c r="M164" s="7">
        <f t="shared" si="71"/>
        <v>14839</v>
      </c>
      <c r="N164" s="7">
        <f t="shared" si="71"/>
        <v>10020</v>
      </c>
      <c r="O164" s="7">
        <f t="shared" si="71"/>
        <v>6861</v>
      </c>
    </row>
    <row r="165" spans="1:15" x14ac:dyDescent="0.3"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3">
      <c r="C166" s="1" t="s">
        <v>226</v>
      </c>
      <c r="E166" s="2"/>
      <c r="F166" s="2"/>
      <c r="G166" s="2"/>
      <c r="H166" s="2">
        <v>30</v>
      </c>
      <c r="I166" s="2"/>
      <c r="J166" s="2"/>
      <c r="K166" s="2"/>
      <c r="L166" s="2">
        <v>15</v>
      </c>
      <c r="M166" s="2">
        <v>9</v>
      </c>
      <c r="N166" s="2">
        <v>2</v>
      </c>
      <c r="O166" s="2">
        <v>4</v>
      </c>
    </row>
    <row r="167" spans="1:15" x14ac:dyDescent="0.3"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s="6" customFormat="1" x14ac:dyDescent="0.3">
      <c r="C168" s="6" t="s">
        <v>227</v>
      </c>
      <c r="E168" s="7"/>
      <c r="F168" s="7"/>
      <c r="G168" s="7"/>
      <c r="H168" s="7">
        <v>47757</v>
      </c>
      <c r="I168" s="7"/>
      <c r="J168" s="7"/>
      <c r="K168" s="7"/>
      <c r="L168" s="7">
        <v>15826</v>
      </c>
      <c r="M168" s="7">
        <v>14848</v>
      </c>
      <c r="N168" s="7">
        <v>10022</v>
      </c>
      <c r="O168" s="7">
        <v>6865</v>
      </c>
    </row>
  </sheetData>
  <phoneticPr fontId="0" type="noConversion"/>
  <pageMargins left="0.75" right="0.75" top="1" bottom="1" header="0.5" footer="0.5"/>
  <pageSetup paperSize="8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31D_AFR_ASIA_OCE_ANT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2015-07-17T13:38:45Z</dcterms:created>
  <dcterms:modified xsi:type="dcterms:W3CDTF">2015-09-23T14:37:45Z</dcterms:modified>
</cp:coreProperties>
</file>